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tabRatio="779" activeTab="3"/>
  </bookViews>
  <sheets>
    <sheet name="Polo Mant. SUD" sheetId="1" r:id="rId1"/>
    <sheet name="PolManteo" sheetId="2" r:id="rId2"/>
    <sheet name="Pol.Mant. NORD" sheetId="3" r:id="rId3"/>
    <sheet name="Pol.Mant. Armi Leggere" sheetId="4" r:id="rId4"/>
  </sheets>
  <definedNames/>
  <calcPr fullCalcOnLoad="1"/>
</workbook>
</file>

<file path=xl/sharedStrings.xml><?xml version="1.0" encoding="utf-8"?>
<sst xmlns="http://schemas.openxmlformats.org/spreadsheetml/2006/main" count="152" uniqueCount="34">
  <si>
    <t>POLO DI MANTENIMENTO PESANTE SUD - NOLA</t>
  </si>
  <si>
    <t>Distribuzione globale del personale civile</t>
  </si>
  <si>
    <t>Distribuzione globale del personale militare</t>
  </si>
  <si>
    <t>Personale</t>
  </si>
  <si>
    <t>Collegato alle manutenzioni</t>
  </si>
  <si>
    <t>Non collegato alle manutenzioni</t>
  </si>
  <si>
    <t>Totale</t>
  </si>
  <si>
    <t>Dirigenti</t>
  </si>
  <si>
    <t>Area C</t>
  </si>
  <si>
    <t>Area A e B</t>
  </si>
  <si>
    <t>Totale Personale</t>
  </si>
  <si>
    <t>Gen./Col.</t>
  </si>
  <si>
    <t>Ten.Col./Capi Ufficio</t>
  </si>
  <si>
    <t>Ten.Col. - Magg. - Cap.</t>
  </si>
  <si>
    <t>Ten. - S.Ten.</t>
  </si>
  <si>
    <t>Sottufficiali</t>
  </si>
  <si>
    <t>dal servizio per il raggiungimento dei limiti di età</t>
  </si>
  <si>
    <t>POLO DI MANTENIMENTO PESANTE NORD - PIACENZA</t>
  </si>
  <si>
    <t>INDICI ECONOMICI INDUSTRIALI PRINCIPALI</t>
  </si>
  <si>
    <t>POLO DI MANTENIMENTO MEZZI TLC - ROMA</t>
  </si>
  <si>
    <t>Proiezione presenza personale per età a 5 e 10 anni :Personale civile che presumibilmente cesserà .</t>
  </si>
  <si>
    <t>Personale civile</t>
  </si>
  <si>
    <t>Organico</t>
  </si>
  <si>
    <t>Effettivi</t>
  </si>
  <si>
    <t>Carenze</t>
  </si>
  <si>
    <t>Area  B</t>
  </si>
  <si>
    <t>Area A</t>
  </si>
  <si>
    <t>Personale militare</t>
  </si>
  <si>
    <t>Ufficiali</t>
  </si>
  <si>
    <t>Proiezione presenza personale per età a 5 e 10 anni :Personale civile che  cesserà .</t>
  </si>
  <si>
    <t>POLO DI MANTENIMENTO ARMI LEGGERE - TERNI</t>
  </si>
  <si>
    <t>Material handling</t>
  </si>
  <si>
    <t>Organici teorici e reali</t>
  </si>
  <si>
    <t>Proiezione presenza personale per età a 5 e 10 anni :Personale civile che cesserà 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</si>
</sst>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1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5.75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5.5"/>
      <name val="Arial"/>
      <family val="0"/>
    </font>
    <font>
      <sz val="5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b/>
      <sz val="12"/>
      <name val="Arial"/>
      <family val="2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Distribuzione funzionale del personale civile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272"/>
          <c:w val="0.505"/>
          <c:h val="0.57025"/>
        </c:manualLayout>
      </c:layout>
      <c:pie3DChart>
        <c:varyColors val="1"/>
        <c:ser>
          <c:idx val="0"/>
          <c:order val="0"/>
          <c:tx>
            <c:v>Collegato alle Manuten.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'Polo Mant. SUD'!$B$4:$C$4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SUD'!$B$9:$C$9</c:f>
              <c:numCache>
                <c:ptCount val="2"/>
                <c:pt idx="0">
                  <c:v>347</c:v>
                </c:pt>
                <c:pt idx="1">
                  <c:v>160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Organico personale civile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NORD'!$A$88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PolManteo!$B$86:$C$86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'Pol.Mant. NORD'!$A$89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PolManteo!$B$87:$C$87</c:f>
              <c:numCache>
                <c:ptCount val="2"/>
                <c:pt idx="0">
                  <c:v>30</c:v>
                </c:pt>
                <c:pt idx="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'Pol.Mant. NORD'!$A$90</c:f>
              <c:strCache>
                <c:ptCount val="1"/>
                <c:pt idx="0">
                  <c:v>Area 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PolManteo!$B$88:$C$88</c:f>
              <c:numCache>
                <c:ptCount val="2"/>
                <c:pt idx="0">
                  <c:v>186</c:v>
                </c:pt>
                <c:pt idx="1">
                  <c:v>177</c:v>
                </c:pt>
              </c:numCache>
            </c:numRef>
          </c:val>
        </c:ser>
        <c:ser>
          <c:idx val="3"/>
          <c:order val="3"/>
          <c:tx>
            <c:strRef>
              <c:f>'Pol.Mant. NORD'!$A$91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PolManteo!$B$89:$C$89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</c:ser>
        <c:axId val="22112251"/>
        <c:axId val="64792532"/>
      </c:barChart>
      <c:catAx>
        <c:axId val="2211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2532"/>
        <c:crosses val="autoZero"/>
        <c:auto val="1"/>
        <c:lblOffset val="100"/>
        <c:noMultiLvlLbl val="0"/>
      </c:catAx>
      <c:valAx>
        <c:axId val="6479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Organico personale militare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NORD'!$A$97</c:f>
              <c:strCache>
                <c:ptCount val="1"/>
                <c:pt idx="0">
                  <c:v>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PolManteo!$B$95:$C$95</c:f>
              <c:numCache>
                <c:ptCount val="2"/>
                <c:pt idx="0">
                  <c:v>20</c:v>
                </c:pt>
                <c:pt idx="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'Pol.Mant. NORD'!$A$98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PolManteo!$B$96:$C$96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axId val="46261877"/>
        <c:axId val="13703710"/>
      </c:barChart>
      <c:catAx>
        <c:axId val="4626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03710"/>
        <c:crosses val="autoZero"/>
        <c:auto val="1"/>
        <c:lblOffset val="100"/>
        <c:noMultiLvlLbl val="0"/>
      </c:catAx>
      <c:valAx>
        <c:axId val="13703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1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funzionale del personale civile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32"/>
          <c:w val="0.52775"/>
          <c:h val="0.504"/>
        </c:manualLayout>
      </c:layout>
      <c:pie3DChart>
        <c:varyColors val="1"/>
        <c:ser>
          <c:idx val="0"/>
          <c:order val="0"/>
          <c:tx>
            <c:strRef>
              <c:f>'Pol.Mant. NORD'!$B$5</c:f>
              <c:strCache>
                <c:ptCount val="1"/>
                <c:pt idx="0">
                  <c:v>Collegato alle manutenzioni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/>
            </c:strRef>
          </c:cat>
          <c:val>
            <c:numRef>
              <c:f>'Pol.Mant. NORD'!$B$10:$C$10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'Pol.Mant. NORD'!$C$5</c:f>
              <c:strCache>
                <c:ptCount val="1"/>
                <c:pt idx="0">
                  <c:v>Non collegato alle manutenzioni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personale militare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475"/>
          <c:w val="0.607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'Polo Mant. SUD'!$A$59</c:f>
              <c:strCache>
                <c:ptCount val="1"/>
                <c:pt idx="0">
                  <c:v>Gen./Col.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NORD'!$B$59:$C$59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'Polo Mant. SUD'!$A$60</c:f>
              <c:strCache>
                <c:ptCount val="1"/>
                <c:pt idx="0">
                  <c:v>Ten.Col./Capi Ufficio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NORD'!$B$60:$C$60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'Polo Mant. SUD'!$A$61</c:f>
              <c:strCache>
                <c:ptCount val="1"/>
                <c:pt idx="0">
                  <c:v>Ten.Col. - Magg. - Cap.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NORD'!$B$61:$C$61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'Polo Mant. SUD'!$A$62</c:f>
              <c:strCache>
                <c:ptCount val="1"/>
                <c:pt idx="0">
                  <c:v>Ten. - S.Ten.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NORD'!$B$62:$C$62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'Polo Mant. SUD'!$A$63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NORD'!$B$63:$C$63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6224527"/>
        <c:axId val="36258696"/>
      </c:bar3DChart>
      <c:catAx>
        <c:axId val="5622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58696"/>
        <c:crosses val="autoZero"/>
        <c:auto val="1"/>
        <c:lblOffset val="100"/>
        <c:noMultiLvlLbl val="0"/>
      </c:catAx>
      <c:valAx>
        <c:axId val="36258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2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41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NORD'!$B$41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NORD'!$B$42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'Pol.Mant. NORD'!$A$43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NORD'!$B$43</c:f>
              <c:numCache>
                <c:ptCount val="1"/>
                <c:pt idx="0">
                  <c:v>0</c:v>
                </c:pt>
              </c:numCache>
            </c:numRef>
          </c:val>
        </c:ser>
        <c:axId val="57892809"/>
        <c:axId val="51273234"/>
      </c:barChart>
      <c:catAx>
        <c:axId val="5789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73234"/>
        <c:crosses val="autoZero"/>
        <c:auto val="1"/>
        <c:lblOffset val="100"/>
        <c:noMultiLvlLbl val="0"/>
      </c:catAx>
      <c:valAx>
        <c:axId val="51273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2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Distribuzione personale civile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'Pol.Mant. NORD'!$A$6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/>
            </c:multiLvlStrRef>
          </c:cat>
          <c:val>
            <c:numRef>
              <c:f>'Pol.Mant. NORD'!$B$6:$C$6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'Pol.Mant. NORD'!$A$7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/>
            </c:multiLvlStrRef>
          </c:cat>
          <c:val>
            <c:numRef>
              <c:f>'Pol.Mant. NORD'!$B$7:$C$7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'Pol.Mant. NORD'!$A$8</c:f>
              <c:strCache>
                <c:ptCount val="1"/>
                <c:pt idx="0">
                  <c:v>Area A e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/>
            </c:multiLvlStrRef>
          </c:cat>
          <c:val>
            <c:numRef>
              <c:f>'Pol.Mant. NORD'!$B$8:$C$8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8805923"/>
        <c:axId val="59491260"/>
      </c:bar3DChart>
      <c:catAx>
        <c:axId val="58805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91260"/>
        <c:crosses val="autoZero"/>
        <c:auto val="1"/>
        <c:lblOffset val="100"/>
        <c:noMultiLvlLbl val="0"/>
      </c:catAx>
      <c:valAx>
        <c:axId val="59491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5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Organico personale civile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NORD'!$A$88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NORD'!$B$88:$C$88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'Pol.Mant. NORD'!$A$89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NORD'!$B$89:$C$89</c:f>
              <c:numCache>
                <c:ptCount val="2"/>
                <c:pt idx="0">
                  <c:v>41</c:v>
                </c:pt>
                <c:pt idx="1">
                  <c:v>12</c:v>
                </c:pt>
              </c:numCache>
            </c:numRef>
          </c:val>
        </c:ser>
        <c:ser>
          <c:idx val="2"/>
          <c:order val="2"/>
          <c:tx>
            <c:strRef>
              <c:f>'Pol.Mant. NORD'!$A$90</c:f>
              <c:strCache>
                <c:ptCount val="1"/>
                <c:pt idx="0">
                  <c:v>Area 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NORD'!$B$90:$C$90</c:f>
              <c:numCache>
                <c:ptCount val="2"/>
                <c:pt idx="0">
                  <c:v>643</c:v>
                </c:pt>
                <c:pt idx="1">
                  <c:v>576</c:v>
                </c:pt>
              </c:numCache>
            </c:numRef>
          </c:val>
        </c:ser>
        <c:ser>
          <c:idx val="3"/>
          <c:order val="3"/>
          <c:tx>
            <c:strRef>
              <c:f>'Pol.Mant. NORD'!$A$91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NORD'!$B$91:$C$91</c:f>
              <c:numCache>
                <c:ptCount val="2"/>
                <c:pt idx="0">
                  <c:v>0</c:v>
                </c:pt>
                <c:pt idx="1">
                  <c:v>38</c:v>
                </c:pt>
              </c:numCache>
            </c:numRef>
          </c:val>
        </c:ser>
        <c:axId val="65659293"/>
        <c:axId val="54062726"/>
      </c:barChart>
      <c:catAx>
        <c:axId val="6565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62726"/>
        <c:crosses val="autoZero"/>
        <c:auto val="1"/>
        <c:lblOffset val="100"/>
        <c:noMultiLvlLbl val="0"/>
      </c:catAx>
      <c:valAx>
        <c:axId val="54062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Organico personale militare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NORD'!$A$97</c:f>
              <c:strCache>
                <c:ptCount val="1"/>
                <c:pt idx="0">
                  <c:v>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NORD'!$B$97:$C$97</c:f>
              <c:numCache>
                <c:ptCount val="2"/>
                <c:pt idx="0">
                  <c:v>23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'Pol.Mant. NORD'!$A$98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NORD'!$B$98:$C$98</c:f>
              <c:numCache>
                <c:ptCount val="2"/>
                <c:pt idx="0">
                  <c:v>13</c:v>
                </c:pt>
                <c:pt idx="1">
                  <c:v>6</c:v>
                </c:pt>
              </c:numCache>
            </c:numRef>
          </c:val>
        </c:ser>
        <c:axId val="16802487"/>
        <c:axId val="17004656"/>
      </c:barChart>
      <c:catAx>
        <c:axId val="1680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04656"/>
        <c:crosses val="autoZero"/>
        <c:auto val="1"/>
        <c:lblOffset val="100"/>
        <c:noMultiLvlLbl val="0"/>
      </c:catAx>
      <c:valAx>
        <c:axId val="17004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funzionale del personale civile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75"/>
          <c:y val="0.316"/>
          <c:w val="0.52775"/>
          <c:h val="0.505"/>
        </c:manualLayout>
      </c:layout>
      <c:pie3DChart>
        <c:varyColors val="1"/>
        <c:ser>
          <c:idx val="0"/>
          <c:order val="0"/>
          <c:tx>
            <c:strRef>
              <c:f>'Pol.Mant. NORD'!$B$5</c:f>
              <c:strCache>
                <c:ptCount val="1"/>
                <c:pt idx="0">
                  <c:v>Collegato alle manutenzioni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Armi Leggere'!$B$10:$C$10</c:f>
              <c:numCache>
                <c:ptCount val="2"/>
                <c:pt idx="0">
                  <c:v>275</c:v>
                </c:pt>
                <c:pt idx="1">
                  <c:v>148</c:v>
                </c:pt>
              </c:numCache>
            </c:numRef>
          </c:val>
        </c:ser>
        <c:ser>
          <c:idx val="1"/>
          <c:order val="1"/>
          <c:tx>
            <c:strRef>
              <c:f>'Pol.Mant. NORD'!$C$5</c:f>
              <c:strCache>
                <c:ptCount val="1"/>
                <c:pt idx="0">
                  <c:v>Non collegato alle manutenzioni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('Pol.Mant. NORD'!$B$5,'Pol.Mant. NORD'!$C$5)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personale militare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475"/>
          <c:w val="0.6077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'Polo Mant. SUD'!$A$59</c:f>
              <c:strCache>
                <c:ptCount val="1"/>
                <c:pt idx="0">
                  <c:v>Gen./Col.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Armi Leggere'!$B$59:$C$59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'Polo Mant. SUD'!$A$60</c:f>
              <c:strCache>
                <c:ptCount val="1"/>
                <c:pt idx="0">
                  <c:v>Ten.Col./Capi Ufficio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Armi Leggere'!$B$60:$C$60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'Polo Mant. SUD'!$A$61</c:f>
              <c:strCache>
                <c:ptCount val="1"/>
                <c:pt idx="0">
                  <c:v>Ten.Col. - Magg. - Cap.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Armi Leggere'!$B$61:$C$61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'Polo Mant. SUD'!$A$62</c:f>
              <c:strCache>
                <c:ptCount val="1"/>
                <c:pt idx="0">
                  <c:v>Ten. - S.Ten.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Armi Leggere'!$B$62:$C$62</c:f>
              <c:numCache>
                <c:ptCount val="2"/>
                <c:pt idx="0">
                  <c:v>7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'Polo Mant. SUD'!$A$63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'Pol.Mant. NORD'!$B$63:$C$63</c:f>
              <c:numCach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shape val="box"/>
        </c:ser>
        <c:shape val="box"/>
        <c:axId val="18824177"/>
        <c:axId val="35199866"/>
      </c:bar3DChart>
      <c:catAx>
        <c:axId val="18824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99866"/>
        <c:crosses val="autoZero"/>
        <c:auto val="1"/>
        <c:lblOffset val="100"/>
        <c:noMultiLvlLbl val="0"/>
      </c:catAx>
      <c:valAx>
        <c:axId val="35199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241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41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personale civile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'Polo Mant. SUD'!$A$5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'Polo Mant. SUD'!$B$4:$C$4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SUD'!$B$5:$C$5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'Polo Mant. SUD'!$A$6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'Polo Mant. SUD'!$B$4:$C$4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SUD'!$B$6:$C$6</c:f>
              <c:numCache>
                <c:ptCount val="2"/>
                <c:pt idx="0">
                  <c:v>11</c:v>
                </c:pt>
                <c:pt idx="1">
                  <c:v>18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'Polo Mant. SUD'!$A$7</c:f>
              <c:strCache>
                <c:ptCount val="1"/>
                <c:pt idx="0">
                  <c:v>Area A e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'Polo Mant. SUD'!$B$4:$C$4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SUD'!$B$7:$C$7</c:f>
              <c:numCache>
                <c:ptCount val="2"/>
                <c:pt idx="0">
                  <c:v>336</c:v>
                </c:pt>
                <c:pt idx="1">
                  <c:v>141</c:v>
                </c:pt>
              </c:numCache>
            </c:numRef>
          </c:val>
          <c:shape val="box"/>
        </c:ser>
        <c:shape val="box"/>
        <c:axId val="46143013"/>
        <c:axId val="12633934"/>
      </c:bar3DChart>
      <c:catAx>
        <c:axId val="4614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33934"/>
        <c:crosses val="autoZero"/>
        <c:auto val="1"/>
        <c:lblOffset val="100"/>
        <c:noMultiLvlLbl val="0"/>
      </c:catAx>
      <c:valAx>
        <c:axId val="12633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3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Armi Leggere'!$B$41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Armi Leggere'!$B$42</c:f>
              <c:numCache>
                <c:ptCount val="1"/>
                <c:pt idx="0">
                  <c:v>393</c:v>
                </c:pt>
              </c:numCache>
            </c:numRef>
          </c:val>
        </c:ser>
        <c:ser>
          <c:idx val="2"/>
          <c:order val="2"/>
          <c:tx>
            <c:strRef>
              <c:f>'Pol.Mant. NORD'!$A$43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'Pol.Mant. Armi Leggere'!$B$43</c:f>
              <c:numCache>
                <c:ptCount val="1"/>
                <c:pt idx="0">
                  <c:v>336</c:v>
                </c:pt>
              </c:numCache>
            </c:numRef>
          </c:val>
        </c:ser>
        <c:axId val="48363339"/>
        <c:axId val="32616868"/>
      </c:barChart>
      <c:catAx>
        <c:axId val="48363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16868"/>
        <c:crosses val="autoZero"/>
        <c:auto val="1"/>
        <c:lblOffset val="100"/>
        <c:noMultiLvlLbl val="0"/>
      </c:catAx>
      <c:valAx>
        <c:axId val="32616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63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Distribuzione personale civile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'Pol.Mant. NORD'!$A$6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>
                <c:ptCount val="2"/>
                <c:lvl>
                  <c:pt idx="0">
                    <c:v>Collegato alle manutenzioni</c:v>
                  </c:pt>
                  <c:pt idx="1">
                    <c:v>Non collegato alle manutenzioni</c:v>
                  </c:pt>
                </c:lvl>
              </c:multiLvlStrCache>
            </c:multiLvlStrRef>
          </c:cat>
          <c:val>
            <c:numRef>
              <c:f>'Pol.Mant. Armi Leggere'!$B$6:$C$6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'Pol.Mant. NORD'!$A$7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>
                <c:ptCount val="2"/>
                <c:lvl>
                  <c:pt idx="0">
                    <c:v>Collegato alle manutenzioni</c:v>
                  </c:pt>
                  <c:pt idx="1">
                    <c:v>Non collegato alle manutenzioni</c:v>
                  </c:pt>
                </c:lvl>
              </c:multiLvlStrCache>
            </c:multiLvlStrRef>
          </c:cat>
          <c:val>
            <c:numRef>
              <c:f>'Pol.Mant. Armi Leggere'!$B$7:$C$7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'Pol.Mant. NORD'!$A$8</c:f>
              <c:strCache>
                <c:ptCount val="1"/>
                <c:pt idx="0">
                  <c:v>Area A e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'Pol.Mant. NORD'!$B$4:$C$5</c:f>
              <c:multiLvlStrCache>
                <c:ptCount val="2"/>
                <c:lvl>
                  <c:pt idx="0">
                    <c:v>Collegato alle manutenzioni</c:v>
                  </c:pt>
                  <c:pt idx="1">
                    <c:v>Non collegato alle manutenzioni</c:v>
                  </c:pt>
                </c:lvl>
              </c:multiLvlStrCache>
            </c:multiLvlStrRef>
          </c:cat>
          <c:val>
            <c:numRef>
              <c:f>'Pol.Mant. Armi Leggere'!$B$8:$C$8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25116357"/>
        <c:axId val="24720622"/>
      </c:bar3DChart>
      <c:catAx>
        <c:axId val="25116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20622"/>
        <c:crosses val="autoZero"/>
        <c:auto val="1"/>
        <c:lblOffset val="100"/>
        <c:noMultiLvlLbl val="0"/>
      </c:catAx>
      <c:valAx>
        <c:axId val="2472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16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Organico personale civile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Armi Leggere'!$A$88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Armi Leggere'!$B$87:$C$87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Leggere'!$B$88:$C$88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'Pol.Mant. Armi Leggere'!$A$89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Armi Leggere'!$B$87:$C$87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Leggere'!$B$89:$C$89</c:f>
              <c:numCache>
                <c:ptCount val="2"/>
                <c:pt idx="0">
                  <c:v>34</c:v>
                </c:pt>
                <c:pt idx="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'Pol.Mant. Armi Leggere'!$A$90</c:f>
              <c:strCache>
                <c:ptCount val="1"/>
                <c:pt idx="0">
                  <c:v>Area 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Armi Leggere'!$B$87:$C$87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Leggere'!$B$90:$C$90</c:f>
              <c:numCache>
                <c:ptCount val="2"/>
                <c:pt idx="0">
                  <c:v>331</c:v>
                </c:pt>
                <c:pt idx="1">
                  <c:v>393</c:v>
                </c:pt>
              </c:numCache>
            </c:numRef>
          </c:val>
        </c:ser>
        <c:ser>
          <c:idx val="3"/>
          <c:order val="3"/>
          <c:tx>
            <c:strRef>
              <c:f>'Pol.Mant. Armi Leggere'!$A$91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Armi Leggere'!$B$87:$C$87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Leggere'!$B$91:$C$91</c:f>
              <c:numCach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  <c:axId val="21159007"/>
        <c:axId val="56213336"/>
      </c:barChart>
      <c:catAx>
        <c:axId val="2115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13336"/>
        <c:crosses val="autoZero"/>
        <c:auto val="1"/>
        <c:lblOffset val="100"/>
        <c:noMultiLvlLbl val="0"/>
      </c:catAx>
      <c:valAx>
        <c:axId val="56213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Organico personale militare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NORD'!$A$97</c:f>
              <c:strCache>
                <c:ptCount val="1"/>
                <c:pt idx="0">
                  <c:v>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Leggere'!$B$97:$C$97</c:f>
              <c:numCache>
                <c:ptCount val="2"/>
                <c:pt idx="0">
                  <c:v>20</c:v>
                </c:pt>
                <c:pt idx="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'Pol.Mant. NORD'!$A$98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NORD'!$B$96:$C$96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'Pol.Mant. Armi Leggere'!$B$98:$C$98</c:f>
              <c:numCache>
                <c:ptCount val="2"/>
                <c:pt idx="0">
                  <c:v>13</c:v>
                </c:pt>
                <c:pt idx="1">
                  <c:v>15</c:v>
                </c:pt>
              </c:numCache>
            </c:numRef>
          </c:val>
        </c:ser>
        <c:axId val="36157977"/>
        <c:axId val="56986338"/>
      </c:barChart>
      <c:catAx>
        <c:axId val="361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6338"/>
        <c:crosses val="autoZero"/>
        <c:auto val="1"/>
        <c:lblOffset val="100"/>
        <c:noMultiLvlLbl val="0"/>
      </c:catAx>
      <c:valAx>
        <c:axId val="56986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5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personale militare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545"/>
          <c:w val="0.624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'Polo Mant. SUD'!$A$59</c:f>
              <c:strCache>
                <c:ptCount val="1"/>
                <c:pt idx="0">
                  <c:v>Gen./Col.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SUD'!$B$59:$C$59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'Polo Mant. SUD'!$A$60</c:f>
              <c:strCache>
                <c:ptCount val="1"/>
                <c:pt idx="0">
                  <c:v>Ten.Col./Capi Ufficio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SUD'!$B$60:$C$60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'Polo Mant. SUD'!$A$61</c:f>
              <c:strCache>
                <c:ptCount val="1"/>
                <c:pt idx="0">
                  <c:v>Ten.Col. - Magg. - Cap.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SUD'!$B$61:$C$61</c:f>
              <c:numCach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'Polo Mant. SUD'!$A$62</c:f>
              <c:strCache>
                <c:ptCount val="1"/>
                <c:pt idx="0">
                  <c:v>Ten. - S.Ten.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SUD'!$B$62:$C$62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'Polo Mant. SUD'!$A$63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'Polo Mant. SUD'!$B$63:$C$63</c:f>
              <c:numCach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shape val="box"/>
        </c:ser>
        <c:shape val="box"/>
        <c:axId val="46596543"/>
        <c:axId val="16715704"/>
      </c:bar3DChart>
      <c:catAx>
        <c:axId val="4659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715704"/>
        <c:crosses val="autoZero"/>
        <c:auto val="1"/>
        <c:lblOffset val="100"/>
        <c:noMultiLvlLbl val="0"/>
      </c:catAx>
      <c:valAx>
        <c:axId val="1671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96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27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'Polo Mant. SUD'!$B$40</c:f>
              <c:numCache>
                <c:ptCount val="1"/>
                <c:pt idx="0">
                  <c:v>507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'Polo Mant. SUD'!$B$41</c:f>
              <c:numCache>
                <c:ptCount val="1"/>
                <c:pt idx="0">
                  <c:v>437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'Polo Mant. SUD'!$B$42</c:f>
              <c:numCache>
                <c:ptCount val="1"/>
                <c:pt idx="0">
                  <c:v>350</c:v>
                </c:pt>
              </c:numCache>
            </c:numRef>
          </c:val>
        </c:ser>
        <c:axId val="16223609"/>
        <c:axId val="11794754"/>
      </c:barChart>
      <c:catAx>
        <c:axId val="1622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4754"/>
        <c:crosses val="autoZero"/>
        <c:auto val="1"/>
        <c:lblOffset val="100"/>
        <c:noMultiLvlLbl val="0"/>
      </c:catAx>
      <c:valAx>
        <c:axId val="11794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23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Organico personale civile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'Pol.Mant. NORD'!$A$88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'Polo Mant. SUD'!$B$87:$C$87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'Pol.Mant. NORD'!$A$89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'Polo Mant. SUD'!$B$88:$C$88</c:f>
              <c:numCache>
                <c:ptCount val="2"/>
                <c:pt idx="0">
                  <c:v>40</c:v>
                </c:pt>
                <c:pt idx="1">
                  <c:v>29</c:v>
                </c:pt>
              </c:numCache>
            </c:numRef>
          </c:val>
        </c:ser>
        <c:ser>
          <c:idx val="2"/>
          <c:order val="2"/>
          <c:tx>
            <c:strRef>
              <c:f>'Pol.Mant. NORD'!$A$90</c:f>
              <c:strCache>
                <c:ptCount val="1"/>
                <c:pt idx="0">
                  <c:v>Area 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'Polo Mant. SUD'!$B$89:$C$89</c:f>
              <c:numCache>
                <c:ptCount val="2"/>
                <c:pt idx="0">
                  <c:v>587</c:v>
                </c:pt>
                <c:pt idx="1">
                  <c:v>458</c:v>
                </c:pt>
              </c:numCache>
            </c:numRef>
          </c:val>
        </c:ser>
        <c:ser>
          <c:idx val="3"/>
          <c:order val="3"/>
          <c:tx>
            <c:strRef>
              <c:f>'Pol.Mant. NORD'!$A$91</c:f>
              <c:strCache>
                <c:ptCount val="1"/>
                <c:pt idx="0">
                  <c:v>Area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'Pol.Mant. NORD'!$B$87:$C$87</c:f>
              <c:strCache>
                <c:ptCount val="2"/>
                <c:pt idx="0">
                  <c:v>Organico</c:v>
                </c:pt>
                <c:pt idx="1">
                  <c:v>Effettivi</c:v>
                </c:pt>
              </c:strCache>
            </c:strRef>
          </c:cat>
          <c:val>
            <c:numRef>
              <c:f>'Polo Mant. SUD'!$B$90:$C$90</c:f>
              <c:numCache>
                <c:ptCount val="2"/>
                <c:pt idx="0">
                  <c:v>0</c:v>
                </c:pt>
                <c:pt idx="1">
                  <c:v>19</c:v>
                </c:pt>
              </c:numCache>
            </c:numRef>
          </c:val>
        </c:ser>
        <c:axId val="39043923"/>
        <c:axId val="15850988"/>
      </c:barChart>
      <c:catAx>
        <c:axId val="3904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50988"/>
        <c:crosses val="autoZero"/>
        <c:auto val="1"/>
        <c:lblOffset val="100"/>
        <c:noMultiLvlLbl val="0"/>
      </c:catAx>
      <c:valAx>
        <c:axId val="15850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3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funzionale del personale civile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1875"/>
          <c:w val="0.5325"/>
          <c:h val="0.50075"/>
        </c:manualLayout>
      </c:layout>
      <c:pie3DChart>
        <c:varyColors val="1"/>
        <c:ser>
          <c:idx val="0"/>
          <c:order val="0"/>
          <c:tx>
            <c:v>Collegato alle Manuten.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PolManteo!$B$4:$C$4</c:f>
              <c:strCache/>
            </c:strRef>
          </c:cat>
          <c:val>
            <c:numRef>
              <c:f>PolManteo!$B$9:$C$9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Distribuzione personale militare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6075"/>
          <c:w val="0.660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'Polo Mant. SUD'!$A$59</c:f>
              <c:strCache>
                <c:ptCount val="1"/>
                <c:pt idx="0">
                  <c:v>Gen./Col.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PolManteo!$B$59:$C$59</c:f>
              <c:numCach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'Polo Mant. SUD'!$A$60</c:f>
              <c:strCache>
                <c:ptCount val="1"/>
                <c:pt idx="0">
                  <c:v>Ten.Col./Capi Ufficio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PolManteo!$B$60:$C$60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'Polo Mant. SUD'!$A$61</c:f>
              <c:strCache>
                <c:ptCount val="1"/>
                <c:pt idx="0">
                  <c:v>Ten.Col. - Magg. - Cap.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PolManteo!$B$61:$C$61</c:f>
              <c:numCach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'Polo Mant. SUD'!$A$62</c:f>
              <c:strCache>
                <c:ptCount val="1"/>
                <c:pt idx="0">
                  <c:v>Ten. - S.Ten.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PolManteo!$B$62:$C$62</c:f>
              <c:numCach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'Polo Mant. SUD'!$A$63</c:f>
              <c:strCache>
                <c:ptCount val="1"/>
                <c:pt idx="0">
                  <c:v>Sottufficiali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'Polo Mant. SUD'!$B$58:$C$58</c:f>
              <c:strCache>
                <c:ptCount val="2"/>
                <c:pt idx="0">
                  <c:v>Collegato alle manutenzioni</c:v>
                </c:pt>
                <c:pt idx="1">
                  <c:v>Non collegato alle manutenzioni</c:v>
                </c:pt>
              </c:strCache>
            </c:strRef>
          </c:cat>
          <c:val>
            <c:numRef>
              <c:f>PolManteo!$B$63:$C$63</c:f>
              <c:numCach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shape val="box"/>
        </c:ser>
        <c:shape val="box"/>
        <c:axId val="8441165"/>
        <c:axId val="8861622"/>
      </c:bar3DChart>
      <c:catAx>
        <c:axId val="8441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61622"/>
        <c:crosses val="autoZero"/>
        <c:auto val="1"/>
        <c:lblOffset val="100"/>
        <c:noMultiLvlLbl val="0"/>
      </c:catAx>
      <c:valAx>
        <c:axId val="8861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1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45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PolManteo!$B$40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PolManteo!$B$41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sviluppo temporale</c:v>
              </c:pt>
            </c:strLit>
          </c:cat>
          <c:val>
            <c:numRef>
              <c:f>PolManteo!$B$42</c:f>
              <c:numCache>
                <c:ptCount val="1"/>
                <c:pt idx="0">
                  <c:v>0</c:v>
                </c:pt>
              </c:numCache>
            </c:numRef>
          </c:val>
        </c:ser>
        <c:axId val="12645735"/>
        <c:axId val="46702752"/>
      </c:barChart>
      <c:catAx>
        <c:axId val="1264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02752"/>
        <c:crosses val="autoZero"/>
        <c:auto val="1"/>
        <c:lblOffset val="100"/>
        <c:noMultiLvlLbl val="0"/>
      </c:catAx>
      <c:valAx>
        <c:axId val="4670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45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PolManteo!$A$5</c:f>
              <c:strCache>
                <c:ptCount val="1"/>
                <c:pt idx="0">
                  <c:v>Dirigenti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PolManteo!$B$3:$C$4</c:f>
              <c:multiLvlStrCache/>
            </c:multiLvlStrRef>
          </c:cat>
          <c:val>
            <c:numRef>
              <c:f>PolManteo!$B$5:$C$5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PolManteo!$A$6</c:f>
              <c:strCache>
                <c:ptCount val="1"/>
                <c:pt idx="0">
                  <c:v>Area 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PolManteo!$B$3:$C$4</c:f>
              <c:multiLvlStrCache/>
            </c:multiLvlStrRef>
          </c:cat>
          <c:val>
            <c:numRef>
              <c:f>PolManteo!$B$6:$C$6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PolManteo!$A$7</c:f>
              <c:strCache>
                <c:ptCount val="1"/>
                <c:pt idx="0">
                  <c:v>Area A e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PolManteo!$B$3:$C$4</c:f>
              <c:multiLvlStrCache/>
            </c:multiLvlStrRef>
          </c:cat>
          <c:val>
            <c:numRef>
              <c:f>PolManteo!$B$7:$C$7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17671585"/>
        <c:axId val="24826538"/>
      </c:bar3DChart>
      <c:catAx>
        <c:axId val="1767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26538"/>
        <c:crosses val="autoZero"/>
        <c:auto val="1"/>
        <c:lblOffset val="100"/>
        <c:noMultiLvlLbl val="0"/>
      </c:catAx>
      <c:valAx>
        <c:axId val="24826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71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123825</xdr:rowOff>
    </xdr:from>
    <xdr:to>
      <xdr:col>2</xdr:col>
      <xdr:colOff>123825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38100" y="3914775"/>
        <a:ext cx="28289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</xdr:row>
      <xdr:rowOff>0</xdr:rowOff>
    </xdr:from>
    <xdr:to>
      <xdr:col>2</xdr:col>
      <xdr:colOff>133350</xdr:colOff>
      <xdr:row>22</xdr:row>
      <xdr:rowOff>66675</xdr:rowOff>
    </xdr:to>
    <xdr:graphicFrame>
      <xdr:nvGraphicFramePr>
        <xdr:cNvPr id="2" name="Chart 3"/>
        <xdr:cNvGraphicFramePr/>
      </xdr:nvGraphicFramePr>
      <xdr:xfrm>
        <a:off x="38100" y="1685925"/>
        <a:ext cx="28384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65</xdr:row>
      <xdr:rowOff>123825</xdr:rowOff>
    </xdr:from>
    <xdr:to>
      <xdr:col>2</xdr:col>
      <xdr:colOff>885825</xdr:colOff>
      <xdr:row>82</xdr:row>
      <xdr:rowOff>9525</xdr:rowOff>
    </xdr:to>
    <xdr:graphicFrame>
      <xdr:nvGraphicFramePr>
        <xdr:cNvPr id="3" name="Chart 5"/>
        <xdr:cNvGraphicFramePr/>
      </xdr:nvGraphicFramePr>
      <xdr:xfrm>
        <a:off x="9525" y="10715625"/>
        <a:ext cx="36195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43</xdr:row>
      <xdr:rowOff>66675</xdr:rowOff>
    </xdr:from>
    <xdr:to>
      <xdr:col>2</xdr:col>
      <xdr:colOff>190500</xdr:colOff>
      <xdr:row>54</xdr:row>
      <xdr:rowOff>47625</xdr:rowOff>
    </xdr:to>
    <xdr:graphicFrame>
      <xdr:nvGraphicFramePr>
        <xdr:cNvPr id="4" name="Chart 6"/>
        <xdr:cNvGraphicFramePr/>
      </xdr:nvGraphicFramePr>
      <xdr:xfrm>
        <a:off x="9525" y="7096125"/>
        <a:ext cx="292417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2</xdr:col>
      <xdr:colOff>38100</xdr:colOff>
      <xdr:row>103</xdr:row>
      <xdr:rowOff>152400</xdr:rowOff>
    </xdr:to>
    <xdr:graphicFrame>
      <xdr:nvGraphicFramePr>
        <xdr:cNvPr id="5" name="Chart 7"/>
        <xdr:cNvGraphicFramePr/>
      </xdr:nvGraphicFramePr>
      <xdr:xfrm>
        <a:off x="0" y="15125700"/>
        <a:ext cx="278130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2</xdr:col>
      <xdr:colOff>85725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3905250"/>
        <a:ext cx="3124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65</xdr:row>
      <xdr:rowOff>123825</xdr:rowOff>
    </xdr:from>
    <xdr:to>
      <xdr:col>2</xdr:col>
      <xdr:colOff>200025</xdr:colOff>
      <xdr:row>81</xdr:row>
      <xdr:rowOff>47625</xdr:rowOff>
    </xdr:to>
    <xdr:graphicFrame>
      <xdr:nvGraphicFramePr>
        <xdr:cNvPr id="2" name="Chart 3"/>
        <xdr:cNvGraphicFramePr/>
      </xdr:nvGraphicFramePr>
      <xdr:xfrm>
        <a:off x="9525" y="10715625"/>
        <a:ext cx="32289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43</xdr:row>
      <xdr:rowOff>66675</xdr:rowOff>
    </xdr:from>
    <xdr:to>
      <xdr:col>2</xdr:col>
      <xdr:colOff>190500</xdr:colOff>
      <xdr:row>54</xdr:row>
      <xdr:rowOff>47625</xdr:rowOff>
    </xdr:to>
    <xdr:graphicFrame>
      <xdr:nvGraphicFramePr>
        <xdr:cNvPr id="3" name="Chart 4"/>
        <xdr:cNvGraphicFramePr/>
      </xdr:nvGraphicFramePr>
      <xdr:xfrm>
        <a:off x="9525" y="7096125"/>
        <a:ext cx="32194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2</xdr:col>
      <xdr:colOff>1181100</xdr:colOff>
      <xdr:row>22</xdr:row>
      <xdr:rowOff>152400</xdr:rowOff>
    </xdr:to>
    <xdr:graphicFrame>
      <xdr:nvGraphicFramePr>
        <xdr:cNvPr id="4" name="Chart 5"/>
        <xdr:cNvGraphicFramePr/>
      </xdr:nvGraphicFramePr>
      <xdr:xfrm>
        <a:off x="0" y="1685925"/>
        <a:ext cx="42195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1438275</xdr:colOff>
      <xdr:row>108</xdr:row>
      <xdr:rowOff>152400</xdr:rowOff>
    </xdr:to>
    <xdr:graphicFrame>
      <xdr:nvGraphicFramePr>
        <xdr:cNvPr id="5" name="Chart 8"/>
        <xdr:cNvGraphicFramePr/>
      </xdr:nvGraphicFramePr>
      <xdr:xfrm>
        <a:off x="0" y="15944850"/>
        <a:ext cx="277177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1438275</xdr:colOff>
      <xdr:row>98</xdr:row>
      <xdr:rowOff>9525</xdr:rowOff>
    </xdr:from>
    <xdr:to>
      <xdr:col>4</xdr:col>
      <xdr:colOff>0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2771775" y="15944850"/>
        <a:ext cx="28575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114300</xdr:rowOff>
    </xdr:from>
    <xdr:to>
      <xdr:col>2</xdr:col>
      <xdr:colOff>133350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067175"/>
        <a:ext cx="30575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65</xdr:row>
      <xdr:rowOff>123825</xdr:rowOff>
    </xdr:from>
    <xdr:to>
      <xdr:col>2</xdr:col>
      <xdr:colOff>885825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9525" y="10715625"/>
        <a:ext cx="38004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2</xdr:col>
      <xdr:colOff>200025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19050" y="7200900"/>
        <a:ext cx="31051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1181100</xdr:colOff>
      <xdr:row>23</xdr:row>
      <xdr:rowOff>152400</xdr:rowOff>
    </xdr:to>
    <xdr:graphicFrame>
      <xdr:nvGraphicFramePr>
        <xdr:cNvPr id="4" name="Chart 4"/>
        <xdr:cNvGraphicFramePr/>
      </xdr:nvGraphicFramePr>
      <xdr:xfrm>
        <a:off x="0" y="1847850"/>
        <a:ext cx="41052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1</xdr:col>
      <xdr:colOff>1314450</xdr:colOff>
      <xdr:row>110</xdr:row>
      <xdr:rowOff>152400</xdr:rowOff>
    </xdr:to>
    <xdr:graphicFrame>
      <xdr:nvGraphicFramePr>
        <xdr:cNvPr id="5" name="Chart 5"/>
        <xdr:cNvGraphicFramePr/>
      </xdr:nvGraphicFramePr>
      <xdr:xfrm>
        <a:off x="0" y="16268700"/>
        <a:ext cx="267652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1314450</xdr:colOff>
      <xdr:row>100</xdr:row>
      <xdr:rowOff>9525</xdr:rowOff>
    </xdr:from>
    <xdr:to>
      <xdr:col>3</xdr:col>
      <xdr:colOff>590550</xdr:colOff>
      <xdr:row>110</xdr:row>
      <xdr:rowOff>152400</xdr:rowOff>
    </xdr:to>
    <xdr:graphicFrame>
      <xdr:nvGraphicFramePr>
        <xdr:cNvPr id="6" name="Chart 6"/>
        <xdr:cNvGraphicFramePr/>
      </xdr:nvGraphicFramePr>
      <xdr:xfrm>
        <a:off x="2676525" y="16268700"/>
        <a:ext cx="29337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114300</xdr:rowOff>
    </xdr:from>
    <xdr:to>
      <xdr:col>2</xdr:col>
      <xdr:colOff>133350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067175"/>
        <a:ext cx="30575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65</xdr:row>
      <xdr:rowOff>123825</xdr:rowOff>
    </xdr:from>
    <xdr:to>
      <xdr:col>2</xdr:col>
      <xdr:colOff>885825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9525" y="10715625"/>
        <a:ext cx="38004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2</xdr:col>
      <xdr:colOff>200025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19050" y="7200900"/>
        <a:ext cx="3105150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1181100</xdr:colOff>
      <xdr:row>23</xdr:row>
      <xdr:rowOff>152400</xdr:rowOff>
    </xdr:to>
    <xdr:graphicFrame>
      <xdr:nvGraphicFramePr>
        <xdr:cNvPr id="4" name="Chart 4"/>
        <xdr:cNvGraphicFramePr/>
      </xdr:nvGraphicFramePr>
      <xdr:xfrm>
        <a:off x="0" y="1847850"/>
        <a:ext cx="41052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1</xdr:col>
      <xdr:colOff>1314450</xdr:colOff>
      <xdr:row>110</xdr:row>
      <xdr:rowOff>152400</xdr:rowOff>
    </xdr:to>
    <xdr:graphicFrame>
      <xdr:nvGraphicFramePr>
        <xdr:cNvPr id="5" name="Chart 5"/>
        <xdr:cNvGraphicFramePr/>
      </xdr:nvGraphicFramePr>
      <xdr:xfrm>
        <a:off x="0" y="16268700"/>
        <a:ext cx="267652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1314450</xdr:colOff>
      <xdr:row>100</xdr:row>
      <xdr:rowOff>9525</xdr:rowOff>
    </xdr:from>
    <xdr:to>
      <xdr:col>3</xdr:col>
      <xdr:colOff>590550</xdr:colOff>
      <xdr:row>110</xdr:row>
      <xdr:rowOff>152400</xdr:rowOff>
    </xdr:to>
    <xdr:graphicFrame>
      <xdr:nvGraphicFramePr>
        <xdr:cNvPr id="6" name="Chart 6"/>
        <xdr:cNvGraphicFramePr/>
      </xdr:nvGraphicFramePr>
      <xdr:xfrm>
        <a:off x="2676525" y="16268700"/>
        <a:ext cx="29337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A97">
      <selection activeCell="C108" sqref="C108"/>
    </sheetView>
  </sheetViews>
  <sheetFormatPr defaultColWidth="9.140625" defaultRowHeight="12.75"/>
  <cols>
    <col min="1" max="1" width="15.8515625" style="0" customWidth="1"/>
    <col min="2" max="2" width="25.28125" style="0" customWidth="1"/>
    <col min="3" max="3" width="27.57421875" style="0" customWidth="1"/>
    <col min="4" max="4" width="14.140625" style="0" customWidth="1"/>
  </cols>
  <sheetData>
    <row r="1" ht="18">
      <c r="A1" s="1" t="s">
        <v>0</v>
      </c>
    </row>
    <row r="3" spans="1:4" ht="12.75">
      <c r="A3" s="17" t="s">
        <v>1</v>
      </c>
      <c r="B3" s="7"/>
      <c r="C3" s="7"/>
      <c r="D3" s="7"/>
    </row>
    <row r="4" spans="1:4" ht="12.75">
      <c r="A4" s="4" t="s">
        <v>3</v>
      </c>
      <c r="B4" s="5" t="s">
        <v>4</v>
      </c>
      <c r="C4" s="4" t="s">
        <v>5</v>
      </c>
      <c r="D4" s="4" t="s">
        <v>6</v>
      </c>
    </row>
    <row r="5" spans="1:4" ht="12.75">
      <c r="A5" s="3" t="s">
        <v>7</v>
      </c>
      <c r="B5" s="4">
        <v>0</v>
      </c>
      <c r="C5" s="4">
        <v>1</v>
      </c>
      <c r="D5" s="4">
        <v>1</v>
      </c>
    </row>
    <row r="6" spans="1:4" ht="12.75">
      <c r="A6" s="3" t="s">
        <v>8</v>
      </c>
      <c r="B6" s="4">
        <v>11</v>
      </c>
      <c r="C6" s="4">
        <v>18</v>
      </c>
      <c r="D6" s="4">
        <v>29</v>
      </c>
    </row>
    <row r="7" spans="1:4" ht="12.75">
      <c r="A7" s="3" t="s">
        <v>9</v>
      </c>
      <c r="B7" s="4">
        <v>336</v>
      </c>
      <c r="C7" s="4">
        <v>141</v>
      </c>
      <c r="D7" s="4">
        <f>SUM(B7:C7)</f>
        <v>477</v>
      </c>
    </row>
    <row r="8" spans="1:4" ht="12.75">
      <c r="A8" s="3"/>
      <c r="B8" s="4"/>
      <c r="C8" s="4"/>
      <c r="D8" s="4"/>
    </row>
    <row r="9" spans="1:4" ht="12.75">
      <c r="A9" s="3" t="s">
        <v>10</v>
      </c>
      <c r="B9" s="4">
        <f>SUM(B5:B7)</f>
        <v>347</v>
      </c>
      <c r="C9" s="4">
        <f>SUM(C5:C7)</f>
        <v>160</v>
      </c>
      <c r="D9" s="4">
        <f>SUM(B9:C9)</f>
        <v>507</v>
      </c>
    </row>
    <row r="37" spans="3:4" ht="12.75">
      <c r="C37" s="10"/>
      <c r="D37" s="10"/>
    </row>
    <row r="38" spans="1:4" ht="12.75">
      <c r="A38" s="17" t="s">
        <v>29</v>
      </c>
      <c r="B38" s="7"/>
      <c r="C38" s="10"/>
      <c r="D38" s="10"/>
    </row>
    <row r="39" spans="1:4" ht="12.75">
      <c r="A39" s="17" t="s">
        <v>16</v>
      </c>
      <c r="B39" s="7"/>
      <c r="C39" s="7"/>
      <c r="D39" s="7"/>
    </row>
    <row r="40" spans="1:4" ht="12.75">
      <c r="A40" s="4">
        <v>2007</v>
      </c>
      <c r="B40" s="4">
        <v>507</v>
      </c>
      <c r="C40" s="7"/>
      <c r="D40" s="7"/>
    </row>
    <row r="41" spans="1:4" ht="12.75">
      <c r="A41" s="4">
        <v>2012</v>
      </c>
      <c r="B41" s="4">
        <v>437</v>
      </c>
      <c r="C41" s="7"/>
      <c r="D41" s="7"/>
    </row>
    <row r="42" spans="1:4" ht="12.75">
      <c r="A42" s="4">
        <v>2017</v>
      </c>
      <c r="B42" s="4">
        <v>350</v>
      </c>
      <c r="C42" s="7"/>
      <c r="D42" s="7"/>
    </row>
    <row r="43" spans="1:2" ht="12.75">
      <c r="A43" s="2"/>
      <c r="B43" s="2"/>
    </row>
    <row r="57" spans="1:4" ht="12.75">
      <c r="A57" s="18" t="s">
        <v>2</v>
      </c>
      <c r="B57" s="3"/>
      <c r="C57" s="3"/>
      <c r="D57" s="3"/>
    </row>
    <row r="58" spans="1:4" ht="12.75">
      <c r="A58" s="4" t="s">
        <v>3</v>
      </c>
      <c r="B58" s="6" t="s">
        <v>4</v>
      </c>
      <c r="C58" s="4" t="s">
        <v>5</v>
      </c>
      <c r="D58" s="4" t="s">
        <v>6</v>
      </c>
    </row>
    <row r="59" spans="1:4" ht="12.75">
      <c r="A59" s="3" t="s">
        <v>11</v>
      </c>
      <c r="B59" s="4">
        <v>1</v>
      </c>
      <c r="C59" s="4">
        <v>1</v>
      </c>
      <c r="D59" s="4">
        <v>2</v>
      </c>
    </row>
    <row r="60" spans="1:4" ht="12.75">
      <c r="A60" s="3" t="s">
        <v>12</v>
      </c>
      <c r="B60" s="4">
        <v>1</v>
      </c>
      <c r="C60" s="4">
        <v>1</v>
      </c>
      <c r="D60" s="4">
        <f>SUM(B60:C60)</f>
        <v>2</v>
      </c>
    </row>
    <row r="61" spans="1:4" ht="12.75">
      <c r="A61" s="3" t="s">
        <v>13</v>
      </c>
      <c r="B61" s="4">
        <v>7</v>
      </c>
      <c r="C61" s="4">
        <v>2</v>
      </c>
      <c r="D61" s="4">
        <f>SUM(B61:C61)</f>
        <v>9</v>
      </c>
    </row>
    <row r="62" spans="1:4" ht="12.75">
      <c r="A62" s="3" t="s">
        <v>14</v>
      </c>
      <c r="B62" s="4">
        <v>5</v>
      </c>
      <c r="C62" s="4">
        <v>0</v>
      </c>
      <c r="D62" s="4">
        <f>SUM(B62:C62)</f>
        <v>5</v>
      </c>
    </row>
    <row r="63" spans="1:4" ht="12.75">
      <c r="A63" s="3" t="s">
        <v>15</v>
      </c>
      <c r="B63" s="4">
        <v>3</v>
      </c>
      <c r="C63" s="4">
        <v>11</v>
      </c>
      <c r="D63" s="4">
        <f>SUM(B63:C63)</f>
        <v>14</v>
      </c>
    </row>
    <row r="64" spans="1:4" ht="12.75">
      <c r="A64" s="3"/>
      <c r="B64" s="4"/>
      <c r="C64" s="4"/>
      <c r="D64" s="4"/>
    </row>
    <row r="65" spans="1:4" ht="12.75">
      <c r="A65" s="3" t="s">
        <v>10</v>
      </c>
      <c r="B65" s="4">
        <f>SUM(B59:B63)</f>
        <v>17</v>
      </c>
      <c r="C65" s="4">
        <f>SUM(C59:C63)</f>
        <v>15</v>
      </c>
      <c r="D65" s="4">
        <f>SUM(B65:C65)</f>
        <v>32</v>
      </c>
    </row>
    <row r="66" spans="1:4" ht="12.75">
      <c r="A66" s="7"/>
      <c r="B66" s="8"/>
      <c r="C66" s="8"/>
      <c r="D66" s="8"/>
    </row>
    <row r="67" spans="1:4" ht="12.75">
      <c r="A67" s="7"/>
      <c r="B67" s="8"/>
      <c r="C67" s="8"/>
      <c r="D67" s="8"/>
    </row>
    <row r="84" ht="12.75">
      <c r="A84" s="19" t="s">
        <v>32</v>
      </c>
    </row>
    <row r="85" ht="12.75">
      <c r="A85" t="s">
        <v>21</v>
      </c>
    </row>
    <row r="86" spans="1:4" ht="12.75">
      <c r="A86" s="7"/>
      <c r="B86" s="4" t="s">
        <v>22</v>
      </c>
      <c r="C86" s="15" t="s">
        <v>23</v>
      </c>
      <c r="D86" s="4" t="s">
        <v>24</v>
      </c>
    </row>
    <row r="87" spans="1:4" ht="12.75">
      <c r="A87" s="3" t="s">
        <v>7</v>
      </c>
      <c r="B87" s="9">
        <v>1</v>
      </c>
      <c r="C87" s="4">
        <v>1</v>
      </c>
      <c r="D87" s="14">
        <v>0</v>
      </c>
    </row>
    <row r="88" spans="1:4" ht="12.75">
      <c r="A88" s="3" t="s">
        <v>8</v>
      </c>
      <c r="B88" s="4">
        <v>40</v>
      </c>
      <c r="C88" s="4">
        <v>29</v>
      </c>
      <c r="D88" s="14">
        <f>C88-B88</f>
        <v>-11</v>
      </c>
    </row>
    <row r="89" spans="1:4" ht="12.75">
      <c r="A89" s="3" t="s">
        <v>25</v>
      </c>
      <c r="B89" s="4">
        <v>587</v>
      </c>
      <c r="C89" s="4">
        <v>458</v>
      </c>
      <c r="D89" s="14">
        <f>C89-B89</f>
        <v>-129</v>
      </c>
    </row>
    <row r="90" spans="1:4" ht="12.75">
      <c r="A90" s="3" t="s">
        <v>26</v>
      </c>
      <c r="B90" s="4">
        <v>0</v>
      </c>
      <c r="C90" s="4">
        <v>19</v>
      </c>
      <c r="D90" s="14">
        <f>C90-B90</f>
        <v>19</v>
      </c>
    </row>
    <row r="91" spans="1:4" ht="12.75">
      <c r="A91" s="3"/>
      <c r="B91" s="4"/>
      <c r="C91" s="4"/>
      <c r="D91" s="14"/>
    </row>
    <row r="92" spans="1:4" ht="12.75">
      <c r="A92" s="3" t="s">
        <v>6</v>
      </c>
      <c r="B92" s="4">
        <f>SUM(B87:B91)</f>
        <v>628</v>
      </c>
      <c r="C92" s="4">
        <f>SUM(C87:C91)</f>
        <v>507</v>
      </c>
      <c r="D92" s="14">
        <f>C92-B92</f>
        <v>-121</v>
      </c>
    </row>
    <row r="93" spans="1:4" ht="12.75">
      <c r="A93" s="7"/>
      <c r="B93" s="8"/>
      <c r="C93" s="8"/>
      <c r="D93" s="22"/>
    </row>
    <row r="94" spans="1:4" ht="12.75">
      <c r="A94" s="7"/>
      <c r="B94" s="8"/>
      <c r="C94" s="8"/>
      <c r="D94" s="22"/>
    </row>
    <row r="95" spans="1:4" ht="12.75">
      <c r="A95" s="7"/>
      <c r="B95" s="8"/>
      <c r="C95" s="8"/>
      <c r="D95" s="22"/>
    </row>
    <row r="96" spans="1:4" ht="12.75">
      <c r="A96" s="7"/>
      <c r="B96" s="8"/>
      <c r="C96" s="8"/>
      <c r="D96" s="22"/>
    </row>
    <row r="97" spans="1:4" ht="12.75">
      <c r="A97" s="7"/>
      <c r="B97" s="8"/>
      <c r="C97" s="8"/>
      <c r="D97" s="22"/>
    </row>
    <row r="98" spans="1:4" ht="12.75">
      <c r="A98" s="7"/>
      <c r="B98" s="8"/>
      <c r="C98" s="8"/>
      <c r="D98" s="22"/>
    </row>
    <row r="99" spans="1:4" ht="12.75">
      <c r="A99" s="7"/>
      <c r="B99" s="8"/>
      <c r="C99" s="8"/>
      <c r="D99" s="22"/>
    </row>
    <row r="100" spans="1:4" ht="12.75">
      <c r="A100" s="7"/>
      <c r="B100" s="8"/>
      <c r="C100" s="8"/>
      <c r="D100" s="22"/>
    </row>
    <row r="101" spans="1:4" ht="12.75">
      <c r="A101" s="7"/>
      <c r="B101" s="8"/>
      <c r="C101" s="8"/>
      <c r="D101" s="22"/>
    </row>
    <row r="102" spans="1:4" ht="12.75">
      <c r="A102" s="7"/>
      <c r="B102" s="8"/>
      <c r="C102" s="8"/>
      <c r="D102" s="22"/>
    </row>
    <row r="104" ht="12.75">
      <c r="A104" s="19" t="s">
        <v>18</v>
      </c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5.75">
      <c r="A113" s="21"/>
    </row>
    <row r="115" spans="3:4" ht="14.25" customHeight="1">
      <c r="C115" s="4"/>
      <c r="D115" s="4"/>
    </row>
    <row r="116" spans="3:4" ht="12.75">
      <c r="C116" s="4"/>
      <c r="D116" s="4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4"/>
      <c r="D123" s="4"/>
    </row>
    <row r="124" spans="3:4" ht="12.75">
      <c r="C124" s="4"/>
      <c r="D124" s="4"/>
    </row>
    <row r="125" ht="12.75">
      <c r="C125" s="8"/>
    </row>
    <row r="126" spans="3:4" ht="12.75">
      <c r="C126" s="4"/>
      <c r="D126" s="4"/>
    </row>
    <row r="127" spans="3:4" ht="12.75">
      <c r="C127" s="4"/>
      <c r="D127" s="4"/>
    </row>
    <row r="129" spans="3:4" ht="12.75">
      <c r="C129" s="8"/>
      <c r="D129" s="8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4"/>
      <c r="D134" s="4"/>
    </row>
    <row r="135" spans="3:4" ht="12.75">
      <c r="C135" s="4"/>
      <c r="D135" s="4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4"/>
      <c r="D138" s="4"/>
    </row>
    <row r="139" spans="3:4" ht="12.75">
      <c r="C139" s="12"/>
      <c r="D139" s="12"/>
    </row>
    <row r="141" spans="3:4" ht="12.75">
      <c r="C141" s="12"/>
      <c r="D141" s="12"/>
    </row>
    <row r="142" spans="3:4" ht="12.75">
      <c r="C142" s="12"/>
      <c r="D142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97">
      <selection activeCell="F115" sqref="F115"/>
    </sheetView>
  </sheetViews>
  <sheetFormatPr defaultColWidth="9.140625" defaultRowHeight="12.75"/>
  <cols>
    <col min="1" max="1" width="20.00390625" style="0" customWidth="1"/>
    <col min="2" max="2" width="25.57421875" style="0" customWidth="1"/>
    <col min="3" max="3" width="28.00390625" style="0" customWidth="1"/>
    <col min="4" max="4" width="10.8515625" style="0" customWidth="1"/>
  </cols>
  <sheetData>
    <row r="1" ht="18">
      <c r="A1" s="1" t="s">
        <v>19</v>
      </c>
    </row>
    <row r="3" spans="1:4" ht="12.75">
      <c r="A3" s="17" t="s">
        <v>1</v>
      </c>
      <c r="B3" s="7"/>
      <c r="C3" s="7"/>
      <c r="D3" s="7"/>
    </row>
    <row r="4" spans="1:4" ht="12.75">
      <c r="A4" s="4" t="s">
        <v>3</v>
      </c>
      <c r="B4" s="5" t="s">
        <v>4</v>
      </c>
      <c r="C4" s="4" t="s">
        <v>5</v>
      </c>
      <c r="D4" s="4" t="s">
        <v>6</v>
      </c>
    </row>
    <row r="5" spans="1:4" ht="12.75">
      <c r="A5" s="3" t="s">
        <v>7</v>
      </c>
      <c r="B5" s="4">
        <v>0</v>
      </c>
      <c r="C5" s="4">
        <v>1</v>
      </c>
      <c r="D5" s="4">
        <v>1</v>
      </c>
    </row>
    <row r="6" spans="1:4" ht="12.75">
      <c r="A6" s="3" t="s">
        <v>8</v>
      </c>
      <c r="B6" s="4">
        <v>2</v>
      </c>
      <c r="C6" s="4">
        <v>17</v>
      </c>
      <c r="D6" s="4">
        <f>SUM(B6:C6)</f>
        <v>19</v>
      </c>
    </row>
    <row r="7" spans="1:4" ht="12.75">
      <c r="A7" s="3" t="s">
        <v>9</v>
      </c>
      <c r="B7" s="4">
        <v>133</v>
      </c>
      <c r="C7" s="4">
        <v>79</v>
      </c>
      <c r="D7" s="4">
        <f>SUM(B7:C7)</f>
        <v>212</v>
      </c>
    </row>
    <row r="8" spans="1:4" ht="12.75">
      <c r="A8" s="3"/>
      <c r="B8" s="4"/>
      <c r="C8" s="4"/>
      <c r="D8" s="4"/>
    </row>
    <row r="9" spans="1:4" ht="12.75">
      <c r="A9" s="3" t="s">
        <v>10</v>
      </c>
      <c r="B9" s="4">
        <f>SUM(B5:B7)</f>
        <v>135</v>
      </c>
      <c r="C9" s="4">
        <f>SUM(C5:C7)</f>
        <v>97</v>
      </c>
      <c r="D9" s="4">
        <f>SUM(B9:C9)</f>
        <v>232</v>
      </c>
    </row>
    <row r="37" spans="3:4" ht="12.75">
      <c r="C37" s="10"/>
      <c r="D37" s="10"/>
    </row>
    <row r="38" spans="1:4" ht="12.75">
      <c r="A38" s="17" t="s">
        <v>33</v>
      </c>
      <c r="B38" s="7"/>
      <c r="C38" s="10"/>
      <c r="D38" s="10"/>
    </row>
    <row r="39" spans="1:4" ht="12.75">
      <c r="A39" s="17" t="s">
        <v>16</v>
      </c>
      <c r="B39" s="7"/>
      <c r="C39" s="7"/>
      <c r="D39" s="7"/>
    </row>
    <row r="40" spans="1:4" ht="12.75">
      <c r="A40" s="4">
        <v>2007</v>
      </c>
      <c r="B40" s="4">
        <v>232</v>
      </c>
      <c r="C40" s="7"/>
      <c r="D40" s="7"/>
    </row>
    <row r="41" spans="1:4" ht="12.75">
      <c r="A41" s="4">
        <v>2012</v>
      </c>
      <c r="B41" s="4">
        <v>213</v>
      </c>
      <c r="C41" s="7"/>
      <c r="D41" s="7"/>
    </row>
    <row r="42" spans="1:4" ht="12.75">
      <c r="A42" s="4">
        <v>2017</v>
      </c>
      <c r="B42" s="4">
        <v>179</v>
      </c>
      <c r="C42" s="7"/>
      <c r="D42" s="7"/>
    </row>
    <row r="43" spans="1:2" ht="12.75">
      <c r="A43" s="2"/>
      <c r="B43" s="2"/>
    </row>
    <row r="57" spans="1:4" ht="12.75">
      <c r="A57" s="18" t="s">
        <v>2</v>
      </c>
      <c r="B57" s="3"/>
      <c r="C57" s="3"/>
      <c r="D57" s="3"/>
    </row>
    <row r="58" spans="1:4" ht="12.75">
      <c r="A58" s="4" t="s">
        <v>3</v>
      </c>
      <c r="B58" s="6" t="s">
        <v>4</v>
      </c>
      <c r="C58" s="4" t="s">
        <v>5</v>
      </c>
      <c r="D58" s="4" t="s">
        <v>6</v>
      </c>
    </row>
    <row r="59" spans="1:4" ht="12.75">
      <c r="A59" s="3" t="s">
        <v>11</v>
      </c>
      <c r="B59" s="4">
        <v>0</v>
      </c>
      <c r="C59" s="4">
        <v>2</v>
      </c>
      <c r="D59" s="4">
        <v>2</v>
      </c>
    </row>
    <row r="60" spans="1:4" ht="12.75">
      <c r="A60" s="3" t="s">
        <v>12</v>
      </c>
      <c r="B60" s="4">
        <v>1</v>
      </c>
      <c r="C60" s="4">
        <v>1</v>
      </c>
      <c r="D60" s="4">
        <f>SUM(B60:C60)</f>
        <v>2</v>
      </c>
    </row>
    <row r="61" spans="1:4" ht="12.75">
      <c r="A61" s="3" t="s">
        <v>13</v>
      </c>
      <c r="B61" s="4">
        <v>5</v>
      </c>
      <c r="C61" s="4">
        <v>0</v>
      </c>
      <c r="D61" s="4">
        <v>8</v>
      </c>
    </row>
    <row r="62" spans="1:4" ht="12.75">
      <c r="A62" s="3" t="s">
        <v>14</v>
      </c>
      <c r="B62" s="4">
        <v>8</v>
      </c>
      <c r="C62" s="4">
        <v>0</v>
      </c>
      <c r="D62" s="4">
        <v>8</v>
      </c>
    </row>
    <row r="63" spans="1:4" ht="12.75">
      <c r="A63" s="3" t="s">
        <v>15</v>
      </c>
      <c r="B63" s="4">
        <v>1</v>
      </c>
      <c r="C63" s="4">
        <v>6</v>
      </c>
      <c r="D63" s="4">
        <v>7</v>
      </c>
    </row>
    <row r="64" spans="1:4" ht="12.75">
      <c r="A64" s="3"/>
      <c r="B64" s="4"/>
      <c r="C64" s="4"/>
      <c r="D64" s="4"/>
    </row>
    <row r="65" spans="1:4" ht="12.75">
      <c r="A65" s="3" t="s">
        <v>10</v>
      </c>
      <c r="B65" s="4">
        <f>SUM(B59:B63)</f>
        <v>15</v>
      </c>
      <c r="C65" s="4">
        <f>SUM(C59:C63)</f>
        <v>9</v>
      </c>
      <c r="D65" s="4">
        <f>SUM(B65:C65)</f>
        <v>24</v>
      </c>
    </row>
    <row r="66" spans="1:4" ht="12.75">
      <c r="A66" s="7"/>
      <c r="B66" s="8"/>
      <c r="C66" s="8"/>
      <c r="D66" s="8"/>
    </row>
    <row r="67" spans="1:4" ht="12.75">
      <c r="A67" s="7"/>
      <c r="B67" s="8"/>
      <c r="C67" s="8"/>
      <c r="D67" s="8"/>
    </row>
    <row r="83" ht="12.75">
      <c r="A83" s="19" t="s">
        <v>32</v>
      </c>
    </row>
    <row r="84" ht="12.75">
      <c r="A84" t="s">
        <v>21</v>
      </c>
    </row>
    <row r="85" spans="1:4" ht="12.75">
      <c r="A85" s="7"/>
      <c r="B85" s="4" t="s">
        <v>22</v>
      </c>
      <c r="C85" s="15" t="s">
        <v>23</v>
      </c>
      <c r="D85" s="4" t="s">
        <v>24</v>
      </c>
    </row>
    <row r="86" spans="1:4" ht="12.75">
      <c r="A86" s="3" t="s">
        <v>7</v>
      </c>
      <c r="B86" s="9">
        <v>1</v>
      </c>
      <c r="C86" s="4">
        <v>1</v>
      </c>
      <c r="D86" s="14">
        <v>0</v>
      </c>
    </row>
    <row r="87" spans="1:4" ht="12.75">
      <c r="A87" s="3" t="s">
        <v>8</v>
      </c>
      <c r="B87" s="4">
        <v>30</v>
      </c>
      <c r="C87" s="4">
        <v>19</v>
      </c>
      <c r="D87" s="14">
        <f>C87-B87</f>
        <v>-11</v>
      </c>
    </row>
    <row r="88" spans="1:4" ht="12.75">
      <c r="A88" s="3" t="s">
        <v>25</v>
      </c>
      <c r="B88" s="4">
        <v>186</v>
      </c>
      <c r="C88" s="4">
        <v>177</v>
      </c>
      <c r="D88" s="14">
        <f>C88-B88</f>
        <v>-9</v>
      </c>
    </row>
    <row r="89" spans="1:4" ht="12.75">
      <c r="A89" s="3" t="s">
        <v>26</v>
      </c>
      <c r="B89" s="4">
        <v>0</v>
      </c>
      <c r="C89" s="4">
        <v>4</v>
      </c>
      <c r="D89" s="14">
        <f>C89-B89</f>
        <v>4</v>
      </c>
    </row>
    <row r="90" spans="1:4" ht="12.75">
      <c r="A90" s="3"/>
      <c r="B90" s="4"/>
      <c r="C90" s="4"/>
      <c r="D90" s="14"/>
    </row>
    <row r="91" spans="1:4" ht="12.75">
      <c r="A91" s="3" t="s">
        <v>6</v>
      </c>
      <c r="B91" s="4">
        <f>SUM(B86:B90)</f>
        <v>217</v>
      </c>
      <c r="C91" s="4">
        <f>SUM(C86:C90)</f>
        <v>201</v>
      </c>
      <c r="D91" s="14">
        <f>C91-B91</f>
        <v>-16</v>
      </c>
    </row>
    <row r="93" ht="12.75">
      <c r="A93" t="s">
        <v>27</v>
      </c>
    </row>
    <row r="94" spans="1:3" ht="12.75">
      <c r="A94" s="7"/>
      <c r="B94" s="4" t="s">
        <v>22</v>
      </c>
      <c r="C94" s="15" t="s">
        <v>23</v>
      </c>
    </row>
    <row r="95" spans="1:3" ht="12.75">
      <c r="A95" s="3" t="s">
        <v>28</v>
      </c>
      <c r="B95" s="4">
        <v>20</v>
      </c>
      <c r="C95" s="4">
        <v>16</v>
      </c>
    </row>
    <row r="96" spans="1:3" ht="12.75">
      <c r="A96" s="3" t="s">
        <v>15</v>
      </c>
      <c r="B96" s="4">
        <v>6</v>
      </c>
      <c r="C96" s="4">
        <v>7</v>
      </c>
    </row>
    <row r="97" spans="1:3" ht="12.75">
      <c r="A97" s="3"/>
      <c r="B97" s="4"/>
      <c r="C97" s="4"/>
    </row>
    <row r="98" spans="1:3" ht="12.75">
      <c r="A98" s="3" t="s">
        <v>6</v>
      </c>
      <c r="B98" s="4">
        <f>SUM(B95:B97)</f>
        <v>26</v>
      </c>
      <c r="C98" s="4">
        <f>SUM(C95:C97)</f>
        <v>23</v>
      </c>
    </row>
    <row r="113" ht="12.75">
      <c r="A113" s="19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8"/>
      <c r="D126" s="8"/>
    </row>
    <row r="127" ht="12.75">
      <c r="C127" s="8"/>
    </row>
    <row r="128" spans="3:4" ht="12.75">
      <c r="C128" s="4"/>
      <c r="D128" s="13"/>
    </row>
    <row r="129" spans="3:4" ht="12.75">
      <c r="C129" s="4"/>
      <c r="D129" s="11"/>
    </row>
    <row r="130" ht="12.75">
      <c r="D130" s="8"/>
    </row>
    <row r="131" spans="3:4" ht="12.75">
      <c r="C131" s="8"/>
      <c r="D131" s="8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8"/>
      <c r="D138" s="8"/>
    </row>
    <row r="139" spans="3:4" ht="12.75">
      <c r="C139" s="4"/>
      <c r="D139" s="4"/>
    </row>
    <row r="140" spans="3:4" ht="12.75">
      <c r="C140" s="12"/>
      <c r="D140" s="12"/>
    </row>
    <row r="143" spans="3:4" ht="12.75">
      <c r="C143" s="12"/>
      <c r="D143" s="12"/>
    </row>
    <row r="144" spans="3:4" ht="12.75">
      <c r="C144" s="12"/>
      <c r="D144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97">
      <selection activeCell="H115" sqref="H115"/>
    </sheetView>
  </sheetViews>
  <sheetFormatPr defaultColWidth="9.140625" defaultRowHeight="12.75"/>
  <cols>
    <col min="1" max="1" width="20.421875" style="0" customWidth="1"/>
    <col min="2" max="2" width="23.421875" style="0" customWidth="1"/>
    <col min="3" max="3" width="31.421875" style="0" customWidth="1"/>
  </cols>
  <sheetData>
    <row r="1" ht="18">
      <c r="A1" s="1" t="s">
        <v>17</v>
      </c>
    </row>
    <row r="4" spans="1:4" ht="12.75">
      <c r="A4" s="17" t="s">
        <v>1</v>
      </c>
      <c r="B4" s="7"/>
      <c r="C4" s="7"/>
      <c r="D4" s="7"/>
    </row>
    <row r="5" spans="1:4" ht="12.75">
      <c r="A5" s="4" t="s">
        <v>3</v>
      </c>
      <c r="B5" s="5" t="s">
        <v>4</v>
      </c>
      <c r="C5" s="4" t="s">
        <v>5</v>
      </c>
      <c r="D5" s="4" t="s">
        <v>6</v>
      </c>
    </row>
    <row r="6" spans="1:4" ht="12.75">
      <c r="A6" s="3" t="s">
        <v>7</v>
      </c>
      <c r="B6" s="4">
        <v>0</v>
      </c>
      <c r="C6" s="4">
        <v>0</v>
      </c>
      <c r="D6" s="4">
        <f>SUM(B6:C6)</f>
        <v>0</v>
      </c>
    </row>
    <row r="7" spans="1:4" ht="12.75">
      <c r="A7" s="3" t="s">
        <v>8</v>
      </c>
      <c r="B7" s="4">
        <v>3</v>
      </c>
      <c r="C7" s="4">
        <v>9</v>
      </c>
      <c r="D7" s="4">
        <f>SUM(B7:C7)</f>
        <v>12</v>
      </c>
    </row>
    <row r="8" spans="1:4" ht="12.75">
      <c r="A8" s="3" t="s">
        <v>9</v>
      </c>
      <c r="B8" s="4">
        <v>372</v>
      </c>
      <c r="C8" s="14">
        <v>243</v>
      </c>
      <c r="D8" s="4">
        <f>SUM(B8:C8)</f>
        <v>615</v>
      </c>
    </row>
    <row r="9" spans="1:4" ht="12.75">
      <c r="A9" s="3"/>
      <c r="B9" s="4"/>
      <c r="C9" s="4"/>
      <c r="D9" s="4"/>
    </row>
    <row r="10" spans="1:4" ht="12.75">
      <c r="A10" s="3" t="s">
        <v>10</v>
      </c>
      <c r="B10" s="4">
        <f>SUM(B6:B8)</f>
        <v>375</v>
      </c>
      <c r="C10" s="4">
        <f>SUM(C6:C9)</f>
        <v>252</v>
      </c>
      <c r="D10" s="4">
        <f>SUM(B10:C10)</f>
        <v>627</v>
      </c>
    </row>
    <row r="38" spans="3:4" ht="12.75">
      <c r="C38" s="10"/>
      <c r="D38" s="10"/>
    </row>
    <row r="39" spans="1:4" ht="12.75">
      <c r="A39" s="17" t="s">
        <v>20</v>
      </c>
      <c r="B39" s="7"/>
      <c r="C39" s="10"/>
      <c r="D39" s="10"/>
    </row>
    <row r="40" spans="1:4" ht="12.75">
      <c r="A40" s="17" t="s">
        <v>16</v>
      </c>
      <c r="B40" s="7"/>
      <c r="C40" s="7"/>
      <c r="D40" s="7"/>
    </row>
    <row r="41" spans="1:4" ht="12.75">
      <c r="A41" s="4">
        <v>2007</v>
      </c>
      <c r="B41" s="4">
        <v>627</v>
      </c>
      <c r="C41" s="7"/>
      <c r="D41" s="7"/>
    </row>
    <row r="42" spans="1:4" ht="12.75">
      <c r="A42" s="4">
        <v>2012</v>
      </c>
      <c r="B42" s="4">
        <v>501</v>
      </c>
      <c r="C42" s="7"/>
      <c r="D42" s="7"/>
    </row>
    <row r="43" spans="1:4" ht="12.75">
      <c r="A43" s="4">
        <v>2017</v>
      </c>
      <c r="B43" s="4">
        <v>331</v>
      </c>
      <c r="C43" s="7"/>
      <c r="D43" s="7"/>
    </row>
    <row r="44" spans="1:2" ht="12.75">
      <c r="A44" s="2"/>
      <c r="B44" s="2"/>
    </row>
    <row r="57" spans="1:4" ht="12.75">
      <c r="A57" s="18" t="s">
        <v>2</v>
      </c>
      <c r="B57" s="3"/>
      <c r="C57" s="3"/>
      <c r="D57" s="3"/>
    </row>
    <row r="58" spans="1:4" ht="12.75">
      <c r="A58" s="4" t="s">
        <v>3</v>
      </c>
      <c r="B58" s="6" t="s">
        <v>4</v>
      </c>
      <c r="C58" s="4" t="s">
        <v>5</v>
      </c>
      <c r="D58" s="4" t="s">
        <v>6</v>
      </c>
    </row>
    <row r="59" spans="1:4" ht="12.75">
      <c r="A59" s="3" t="s">
        <v>11</v>
      </c>
      <c r="B59" s="4">
        <v>1</v>
      </c>
      <c r="C59" s="4">
        <v>1</v>
      </c>
      <c r="D59" s="4">
        <f>SUM(B59:C59)</f>
        <v>2</v>
      </c>
    </row>
    <row r="60" spans="1:4" ht="12.75">
      <c r="A60" s="3" t="s">
        <v>12</v>
      </c>
      <c r="B60" s="4">
        <v>0</v>
      </c>
      <c r="C60" s="4">
        <v>3</v>
      </c>
      <c r="D60" s="4">
        <f>SUM(B60:C60)</f>
        <v>3</v>
      </c>
    </row>
    <row r="61" spans="1:4" ht="12.75">
      <c r="A61" s="3" t="s">
        <v>13</v>
      </c>
      <c r="B61" s="4">
        <v>11</v>
      </c>
      <c r="C61" s="4">
        <v>1</v>
      </c>
      <c r="D61" s="4">
        <f>SUM(B61:C61)</f>
        <v>12</v>
      </c>
    </row>
    <row r="62" spans="1:4" ht="12.75">
      <c r="A62" s="3" t="s">
        <v>14</v>
      </c>
      <c r="B62" s="4">
        <v>3</v>
      </c>
      <c r="C62" s="4">
        <v>0</v>
      </c>
      <c r="D62" s="4">
        <f>SUM(B62:C62)</f>
        <v>3</v>
      </c>
    </row>
    <row r="63" spans="1:4" ht="12.75">
      <c r="A63" s="3" t="s">
        <v>15</v>
      </c>
      <c r="B63" s="4">
        <v>6</v>
      </c>
      <c r="C63" s="4">
        <v>1</v>
      </c>
      <c r="D63" s="4">
        <f>SUM(B63:C63)</f>
        <v>7</v>
      </c>
    </row>
    <row r="64" spans="1:4" ht="12.75">
      <c r="A64" s="3"/>
      <c r="B64" s="4"/>
      <c r="C64" s="4"/>
      <c r="D64" s="4"/>
    </row>
    <row r="65" spans="1:4" ht="12.75">
      <c r="A65" s="3" t="s">
        <v>10</v>
      </c>
      <c r="B65" s="4">
        <f>SUM(B59:B63)</f>
        <v>21</v>
      </c>
      <c r="C65" s="4">
        <f>SUM(C59:C63)</f>
        <v>6</v>
      </c>
      <c r="D65" s="4">
        <f>SUM(B65:C65)</f>
        <v>27</v>
      </c>
    </row>
    <row r="66" spans="1:4" ht="12.75">
      <c r="A66" s="7"/>
      <c r="B66" s="8"/>
      <c r="C66" s="8"/>
      <c r="D66" s="8"/>
    </row>
    <row r="67" spans="1:4" ht="12.75">
      <c r="A67" s="7"/>
      <c r="B67" s="8"/>
      <c r="C67" s="8"/>
      <c r="D67" s="8"/>
    </row>
    <row r="85" ht="12.75">
      <c r="A85" s="19" t="s">
        <v>32</v>
      </c>
    </row>
    <row r="86" ht="12.75">
      <c r="A86" t="s">
        <v>21</v>
      </c>
    </row>
    <row r="87" spans="1:4" ht="12.75">
      <c r="A87" s="7"/>
      <c r="B87" s="4" t="s">
        <v>22</v>
      </c>
      <c r="C87" s="15" t="s">
        <v>23</v>
      </c>
      <c r="D87" s="4" t="s">
        <v>24</v>
      </c>
    </row>
    <row r="88" spans="1:4" ht="12.75">
      <c r="A88" s="3" t="s">
        <v>7</v>
      </c>
      <c r="B88" s="9">
        <v>1</v>
      </c>
      <c r="C88" s="4">
        <v>0</v>
      </c>
      <c r="D88" s="14">
        <v>-1</v>
      </c>
    </row>
    <row r="89" spans="1:4" ht="12.75">
      <c r="A89" s="3" t="s">
        <v>8</v>
      </c>
      <c r="B89" s="4">
        <v>41</v>
      </c>
      <c r="C89" s="4">
        <v>12</v>
      </c>
      <c r="D89" s="14">
        <v>-29</v>
      </c>
    </row>
    <row r="90" spans="1:4" ht="12.75">
      <c r="A90" s="3" t="s">
        <v>25</v>
      </c>
      <c r="B90" s="4">
        <v>643</v>
      </c>
      <c r="C90" s="4">
        <v>576</v>
      </c>
      <c r="D90" s="14">
        <v>-67</v>
      </c>
    </row>
    <row r="91" spans="1:4" ht="12.75">
      <c r="A91" s="3" t="s">
        <v>26</v>
      </c>
      <c r="B91" s="4">
        <v>0</v>
      </c>
      <c r="C91" s="4">
        <v>38</v>
      </c>
      <c r="D91" s="14">
        <v>38</v>
      </c>
    </row>
    <row r="92" spans="1:4" ht="12.75">
      <c r="A92" s="3"/>
      <c r="B92" s="4"/>
      <c r="C92" s="4"/>
      <c r="D92" s="14"/>
    </row>
    <row r="93" spans="1:4" ht="12.75">
      <c r="A93" s="3" t="s">
        <v>6</v>
      </c>
      <c r="B93" s="4">
        <f>SUM(B88:B92)</f>
        <v>685</v>
      </c>
      <c r="C93" s="4">
        <f>SUM(C88:C92)</f>
        <v>626</v>
      </c>
      <c r="D93" s="14">
        <v>-59</v>
      </c>
    </row>
    <row r="95" ht="12.75">
      <c r="A95" t="s">
        <v>27</v>
      </c>
    </row>
    <row r="96" spans="1:3" ht="12.75">
      <c r="A96" s="7"/>
      <c r="B96" s="4" t="s">
        <v>22</v>
      </c>
      <c r="C96" s="15" t="s">
        <v>23</v>
      </c>
    </row>
    <row r="97" spans="1:3" ht="12.75">
      <c r="A97" s="3" t="s">
        <v>28</v>
      </c>
      <c r="B97" s="4">
        <v>23</v>
      </c>
      <c r="C97" s="4">
        <v>21</v>
      </c>
    </row>
    <row r="98" spans="1:3" ht="12.75">
      <c r="A98" s="3" t="s">
        <v>15</v>
      </c>
      <c r="B98" s="4">
        <v>13</v>
      </c>
      <c r="C98" s="4">
        <v>6</v>
      </c>
    </row>
    <row r="99" spans="1:3" ht="12.75">
      <c r="A99" s="3"/>
      <c r="B99" s="4"/>
      <c r="C99" s="4"/>
    </row>
    <row r="100" spans="1:3" ht="12.75">
      <c r="A100" s="3" t="s">
        <v>6</v>
      </c>
      <c r="B100" s="4">
        <f>SUM(B97:B99)</f>
        <v>36</v>
      </c>
      <c r="C100" s="4">
        <f>SUM(C97:C99)</f>
        <v>27</v>
      </c>
    </row>
    <row r="113" ht="12.75">
      <c r="A113" s="19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8"/>
      <c r="D126" s="8"/>
    </row>
    <row r="127" ht="12.75">
      <c r="C127" s="8"/>
    </row>
    <row r="128" spans="3:4" ht="12.75">
      <c r="C128" s="4"/>
      <c r="D128" s="13"/>
    </row>
    <row r="129" spans="3:4" ht="12.75">
      <c r="C129" s="4"/>
      <c r="D129" s="13"/>
    </row>
    <row r="130" ht="12.75">
      <c r="D130" s="8"/>
    </row>
    <row r="131" spans="3:4" ht="12.75">
      <c r="C131" s="8"/>
      <c r="D131" s="8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4"/>
      <c r="D140" s="4"/>
    </row>
    <row r="141" spans="3:4" ht="12.75">
      <c r="C141" s="12"/>
      <c r="D141" s="12"/>
    </row>
    <row r="144" spans="3:4" ht="12.75">
      <c r="C144" s="12"/>
      <c r="D144" s="12"/>
    </row>
    <row r="145" spans="3:4" ht="12.75">
      <c r="C145" s="12"/>
      <c r="D145" s="12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97">
      <selection activeCell="I116" sqref="I116"/>
    </sheetView>
  </sheetViews>
  <sheetFormatPr defaultColWidth="9.140625" defaultRowHeight="12.75"/>
  <cols>
    <col min="1" max="1" width="20.421875" style="0" customWidth="1"/>
    <col min="2" max="2" width="23.421875" style="0" customWidth="1"/>
    <col min="3" max="3" width="31.421875" style="0" customWidth="1"/>
    <col min="4" max="4" width="10.00390625" style="0" bestFit="1" customWidth="1"/>
  </cols>
  <sheetData>
    <row r="1" ht="18">
      <c r="A1" s="1" t="s">
        <v>30</v>
      </c>
    </row>
    <row r="4" spans="1:4" ht="12.75">
      <c r="A4" s="17" t="s">
        <v>1</v>
      </c>
      <c r="B4" s="7"/>
      <c r="C4" s="7"/>
      <c r="D4" s="7"/>
    </row>
    <row r="5" spans="1:4" ht="12.75">
      <c r="A5" s="4" t="s">
        <v>3</v>
      </c>
      <c r="B5" s="5" t="s">
        <v>4</v>
      </c>
      <c r="C5" s="4" t="s">
        <v>5</v>
      </c>
      <c r="D5" s="4" t="s">
        <v>6</v>
      </c>
    </row>
    <row r="6" spans="1:4" ht="12.75">
      <c r="A6" s="3" t="s">
        <v>7</v>
      </c>
      <c r="B6" s="4">
        <v>0</v>
      </c>
      <c r="C6" s="4">
        <v>0</v>
      </c>
      <c r="D6" s="4">
        <f>SUM(B6:C6)</f>
        <v>0</v>
      </c>
    </row>
    <row r="7" spans="1:4" ht="12.75">
      <c r="A7" s="3" t="s">
        <v>8</v>
      </c>
      <c r="B7" s="4">
        <v>10</v>
      </c>
      <c r="C7" s="4">
        <v>7</v>
      </c>
      <c r="D7" s="4">
        <f>SUM(B7:C7)</f>
        <v>17</v>
      </c>
    </row>
    <row r="8" spans="1:4" ht="12.75">
      <c r="A8" s="3" t="s">
        <v>9</v>
      </c>
      <c r="B8" s="4">
        <v>230</v>
      </c>
      <c r="C8" s="14">
        <v>141</v>
      </c>
      <c r="D8" s="4">
        <f>SUM(B8:C8)</f>
        <v>371</v>
      </c>
    </row>
    <row r="9" spans="1:4" ht="12.75">
      <c r="A9" s="16" t="s">
        <v>31</v>
      </c>
      <c r="B9" s="4">
        <v>35</v>
      </c>
      <c r="C9" s="4"/>
      <c r="D9" s="4"/>
    </row>
    <row r="10" spans="1:4" ht="12.75">
      <c r="A10" s="3" t="s">
        <v>10</v>
      </c>
      <c r="B10" s="4">
        <f>SUM(B6:B9)</f>
        <v>275</v>
      </c>
      <c r="C10" s="4">
        <f>SUM(C6:C9)</f>
        <v>148</v>
      </c>
      <c r="D10" s="4">
        <f>SUM(B10:C10)</f>
        <v>423</v>
      </c>
    </row>
    <row r="38" spans="3:4" ht="12.75">
      <c r="C38" s="10"/>
      <c r="D38" s="10"/>
    </row>
    <row r="39" spans="1:4" ht="12.75">
      <c r="A39" s="17" t="s">
        <v>33</v>
      </c>
      <c r="B39" s="7"/>
      <c r="C39" s="10"/>
      <c r="D39" s="10"/>
    </row>
    <row r="40" spans="1:4" ht="12.75">
      <c r="A40" s="17" t="s">
        <v>16</v>
      </c>
      <c r="B40" s="7"/>
      <c r="C40" s="7"/>
      <c r="D40" s="7"/>
    </row>
    <row r="41" spans="1:4" ht="12.75">
      <c r="A41" s="4">
        <v>2007</v>
      </c>
      <c r="B41" s="4">
        <v>423</v>
      </c>
      <c r="C41" s="7"/>
      <c r="D41" s="7"/>
    </row>
    <row r="42" spans="1:4" ht="12.75">
      <c r="A42" s="4">
        <v>2012</v>
      </c>
      <c r="B42" s="4">
        <v>393</v>
      </c>
      <c r="C42" s="7"/>
      <c r="D42" s="7"/>
    </row>
    <row r="43" spans="1:4" ht="12.75">
      <c r="A43" s="4">
        <v>2017</v>
      </c>
      <c r="B43" s="4">
        <v>336</v>
      </c>
      <c r="C43" s="7"/>
      <c r="D43" s="7"/>
    </row>
    <row r="44" spans="1:2" ht="12.75">
      <c r="A44" s="2"/>
      <c r="B44" s="2"/>
    </row>
    <row r="57" spans="1:4" ht="12.75">
      <c r="A57" s="18" t="s">
        <v>2</v>
      </c>
      <c r="B57" s="3"/>
      <c r="C57" s="3"/>
      <c r="D57" s="3"/>
    </row>
    <row r="58" spans="1:4" ht="12.75">
      <c r="A58" s="4" t="s">
        <v>3</v>
      </c>
      <c r="B58" s="6" t="s">
        <v>4</v>
      </c>
      <c r="C58" s="4" t="s">
        <v>5</v>
      </c>
      <c r="D58" s="4" t="s">
        <v>6</v>
      </c>
    </row>
    <row r="59" spans="1:4" ht="12.75">
      <c r="A59" s="3" t="s">
        <v>11</v>
      </c>
      <c r="B59" s="4">
        <v>1</v>
      </c>
      <c r="C59" s="4">
        <v>0</v>
      </c>
      <c r="D59" s="4">
        <f>SUM(B59:C59)</f>
        <v>1</v>
      </c>
    </row>
    <row r="60" spans="1:4" ht="12.75">
      <c r="A60" s="3" t="s">
        <v>12</v>
      </c>
      <c r="B60" s="4">
        <v>1</v>
      </c>
      <c r="C60" s="4">
        <v>0</v>
      </c>
      <c r="D60" s="4">
        <f>SUM(B60:C60)</f>
        <v>1</v>
      </c>
    </row>
    <row r="61" spans="1:4" ht="12.75">
      <c r="A61" s="3" t="s">
        <v>13</v>
      </c>
      <c r="B61" s="4">
        <v>4</v>
      </c>
      <c r="C61" s="4">
        <v>4</v>
      </c>
      <c r="D61" s="4">
        <f>SUM(B61:C61)</f>
        <v>8</v>
      </c>
    </row>
    <row r="62" spans="1:4" ht="12.75">
      <c r="A62" s="3" t="s">
        <v>14</v>
      </c>
      <c r="B62" s="4">
        <v>7</v>
      </c>
      <c r="C62" s="4">
        <v>0</v>
      </c>
      <c r="D62" s="4">
        <f>SUM(B62:C62)</f>
        <v>7</v>
      </c>
    </row>
    <row r="63" spans="1:4" ht="12.75">
      <c r="A63" s="3" t="s">
        <v>15</v>
      </c>
      <c r="B63" s="4">
        <v>7</v>
      </c>
      <c r="C63" s="4">
        <v>8</v>
      </c>
      <c r="D63" s="4">
        <f>SUM(B63:C63)</f>
        <v>15</v>
      </c>
    </row>
    <row r="64" spans="1:4" ht="12.75">
      <c r="A64" s="3"/>
      <c r="B64" s="4"/>
      <c r="C64" s="4"/>
      <c r="D64" s="4"/>
    </row>
    <row r="65" spans="1:4" ht="12.75">
      <c r="A65" s="3" t="s">
        <v>10</v>
      </c>
      <c r="B65" s="4">
        <f>SUM(B59:B63)</f>
        <v>20</v>
      </c>
      <c r="C65" s="4">
        <f>SUM(C59:C63)</f>
        <v>12</v>
      </c>
      <c r="D65" s="4">
        <f>SUM(B65:C65)</f>
        <v>32</v>
      </c>
    </row>
    <row r="66" spans="1:4" ht="12.75">
      <c r="A66" s="7"/>
      <c r="B66" s="8"/>
      <c r="C66" s="8"/>
      <c r="D66" s="8"/>
    </row>
    <row r="67" spans="1:4" ht="12.75">
      <c r="A67" s="7"/>
      <c r="B67" s="8"/>
      <c r="C67" s="8"/>
      <c r="D67" s="8"/>
    </row>
    <row r="85" ht="12.75">
      <c r="A85" s="19" t="s">
        <v>32</v>
      </c>
    </row>
    <row r="86" ht="12.75">
      <c r="A86" t="s">
        <v>21</v>
      </c>
    </row>
    <row r="87" spans="1:4" ht="12.75">
      <c r="A87" s="7"/>
      <c r="B87" s="4" t="s">
        <v>22</v>
      </c>
      <c r="C87" s="15" t="s">
        <v>23</v>
      </c>
      <c r="D87" s="4" t="s">
        <v>24</v>
      </c>
    </row>
    <row r="88" spans="1:4" ht="12.75">
      <c r="A88" s="3" t="s">
        <v>7</v>
      </c>
      <c r="B88" s="9">
        <v>1</v>
      </c>
      <c r="C88" s="4">
        <v>0</v>
      </c>
      <c r="D88" s="20">
        <f>C88-B88</f>
        <v>-1</v>
      </c>
    </row>
    <row r="89" spans="1:4" ht="12.75">
      <c r="A89" s="3" t="s">
        <v>8</v>
      </c>
      <c r="B89" s="4">
        <v>34</v>
      </c>
      <c r="C89" s="4">
        <v>15</v>
      </c>
      <c r="D89" s="14">
        <f>C89-B89</f>
        <v>-19</v>
      </c>
    </row>
    <row r="90" spans="1:4" ht="12.75">
      <c r="A90" s="3" t="s">
        <v>25</v>
      </c>
      <c r="B90" s="4">
        <v>331</v>
      </c>
      <c r="C90" s="4">
        <v>393</v>
      </c>
      <c r="D90" s="14">
        <f>C90-B90</f>
        <v>62</v>
      </c>
    </row>
    <row r="91" spans="1:4" ht="12.75">
      <c r="A91" s="3" t="s">
        <v>26</v>
      </c>
      <c r="B91" s="4">
        <v>0</v>
      </c>
      <c r="C91" s="4">
        <v>15</v>
      </c>
      <c r="D91" s="14">
        <f>C91-B91</f>
        <v>15</v>
      </c>
    </row>
    <row r="92" spans="1:4" ht="12.75">
      <c r="A92" s="3"/>
      <c r="B92" s="4"/>
      <c r="C92" s="4"/>
      <c r="D92" s="14"/>
    </row>
    <row r="93" spans="1:4" ht="12.75">
      <c r="A93" s="3" t="s">
        <v>6</v>
      </c>
      <c r="B93" s="4">
        <f>SUM(B88:B92)</f>
        <v>366</v>
      </c>
      <c r="C93" s="4">
        <f>SUM(C88:C92)</f>
        <v>423</v>
      </c>
      <c r="D93" s="14">
        <f>C93-B93</f>
        <v>57</v>
      </c>
    </row>
    <row r="95" ht="12.75">
      <c r="A95" t="s">
        <v>27</v>
      </c>
    </row>
    <row r="96" spans="1:3" ht="12.75">
      <c r="A96" s="7"/>
      <c r="B96" s="4" t="s">
        <v>22</v>
      </c>
      <c r="C96" s="15" t="s">
        <v>23</v>
      </c>
    </row>
    <row r="97" spans="1:3" ht="12.75">
      <c r="A97" s="3" t="s">
        <v>28</v>
      </c>
      <c r="B97" s="4">
        <v>20</v>
      </c>
      <c r="C97" s="4">
        <v>17</v>
      </c>
    </row>
    <row r="98" spans="1:3" ht="12.75">
      <c r="A98" s="3" t="s">
        <v>15</v>
      </c>
      <c r="B98" s="4">
        <v>13</v>
      </c>
      <c r="C98" s="4">
        <v>15</v>
      </c>
    </row>
    <row r="99" spans="1:3" ht="12.75">
      <c r="A99" s="3"/>
      <c r="B99" s="4"/>
      <c r="C99" s="4"/>
    </row>
    <row r="100" spans="1:3" ht="12.75">
      <c r="A100" s="3" t="s">
        <v>6</v>
      </c>
      <c r="B100" s="4">
        <f>SUM(B97:B99)</f>
        <v>33</v>
      </c>
      <c r="C100" s="4">
        <f>SUM(C97:C99)</f>
        <v>32</v>
      </c>
    </row>
    <row r="113" ht="12.75">
      <c r="A113" s="19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8"/>
      <c r="D126" s="8"/>
    </row>
    <row r="127" ht="12.75">
      <c r="C127" s="8"/>
    </row>
    <row r="128" spans="3:4" ht="12.75">
      <c r="C128" s="4"/>
      <c r="D128" s="4"/>
    </row>
    <row r="129" spans="3:4" ht="12.75">
      <c r="C129" s="4"/>
      <c r="D129" s="13"/>
    </row>
    <row r="130" ht="12.75">
      <c r="D130" s="8"/>
    </row>
    <row r="131" spans="3:4" ht="12.75">
      <c r="C131" s="8"/>
      <c r="D131" s="8"/>
    </row>
    <row r="132" spans="3:4" ht="12.75">
      <c r="C132" s="4"/>
      <c r="D132" s="4"/>
    </row>
    <row r="133" spans="3:4" ht="12.75">
      <c r="C133" s="4"/>
      <c r="D133" s="14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8"/>
      <c r="D138" s="8"/>
    </row>
    <row r="139" spans="3:4" ht="12.75">
      <c r="C139" s="4"/>
      <c r="D139" s="4"/>
    </row>
    <row r="140" spans="3:4" ht="12.75">
      <c r="C140" s="4"/>
      <c r="D140" s="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Antonino Marsala</dc:creator>
  <cp:keywords/>
  <dc:description/>
  <cp:lastModifiedBy>Romano Pasquale</cp:lastModifiedBy>
  <cp:lastPrinted>2007-05-18T08:37:23Z</cp:lastPrinted>
  <dcterms:created xsi:type="dcterms:W3CDTF">2007-05-05T11:55:57Z</dcterms:created>
  <dcterms:modified xsi:type="dcterms:W3CDTF">2007-07-18T12:53:29Z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1126128628</vt:i4>
  </property>
  <property fmtid="{D5CDD505-2E9C-101B-9397-08002B2CF9AE}" pid="3" name="_EmailSubject">
    <vt:lpwstr>Dati Poli di Mantenimento</vt:lpwstr>
  </property>
  <property fmtid="{D5CDD505-2E9C-101B-9397-08002B2CF9AE}" pid="4" name="_AuthorEmail">
    <vt:lpwstr>uad2szricspe.tecnico@ispel.esercito.difesa.it</vt:lpwstr>
  </property>
  <property fmtid="{D5CDD505-2E9C-101B-9397-08002B2CF9AE}" pid="5" name="_AuthorEmailDisplayName">
    <vt:lpwstr>Ten. Antonino MARSALA</vt:lpwstr>
  </property>
  <property fmtid="{D5CDD505-2E9C-101B-9397-08002B2CF9AE}" pid="6" name="_ReviewingToolsShownOnce">
    <vt:lpwstr/>
  </property>
</Properties>
</file>